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680"/>
  </bookViews>
  <sheets>
    <sheet name="MP" sheetId="1" r:id="rId1"/>
  </sheets>
  <definedNames>
    <definedName name="_xlnm.Print_Titles" localSheetId="0">MP!$5:$6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6" i="1" l="1"/>
  <c r="M95" i="1"/>
  <c r="M94" i="1"/>
  <c r="M18" i="1" l="1"/>
  <c r="M13" i="1"/>
  <c r="M27" i="1"/>
  <c r="M39" i="1"/>
  <c r="M31" i="1"/>
  <c r="M76" i="1"/>
  <c r="M54" i="1"/>
  <c r="M51" i="1"/>
  <c r="M91" i="1"/>
  <c r="M29" i="1"/>
  <c r="M22" i="1"/>
  <c r="M84" i="1"/>
  <c r="M78" i="1"/>
  <c r="M86" i="1"/>
  <c r="M71" i="1"/>
  <c r="M60" i="1"/>
  <c r="M49" i="1"/>
  <c r="M50" i="1"/>
  <c r="M16" i="1"/>
  <c r="M28" i="1"/>
  <c r="M44" i="1"/>
  <c r="M58" i="1"/>
  <c r="M36" i="1"/>
  <c r="M17" i="1"/>
  <c r="M42" i="1"/>
  <c r="M59" i="1"/>
  <c r="M34" i="1"/>
  <c r="M85" i="1"/>
  <c r="M37" i="1"/>
  <c r="M11" i="1"/>
  <c r="M7" i="1"/>
  <c r="M24" i="1"/>
  <c r="M89" i="1"/>
  <c r="M12" i="1"/>
  <c r="M79" i="1"/>
  <c r="M47" i="1"/>
  <c r="M74" i="1"/>
  <c r="M53" i="1"/>
  <c r="M48" i="1"/>
  <c r="M41" i="1"/>
  <c r="M8" i="1"/>
  <c r="M33" i="1"/>
  <c r="M14" i="1"/>
  <c r="M80" i="1"/>
  <c r="M9" i="1"/>
  <c r="M88" i="1"/>
  <c r="M35" i="1"/>
  <c r="M87" i="1"/>
  <c r="M67" i="1"/>
  <c r="M92" i="1"/>
  <c r="M43" i="1"/>
  <c r="M68" i="1"/>
  <c r="M69" i="1"/>
  <c r="M93" i="1"/>
  <c r="M32" i="1"/>
  <c r="M77" i="1"/>
  <c r="M57" i="1"/>
  <c r="M19" i="1"/>
  <c r="M26" i="1"/>
  <c r="M72" i="1"/>
  <c r="M46" i="1"/>
  <c r="M82" i="1"/>
  <c r="M21" i="1"/>
  <c r="M65" i="1"/>
  <c r="M56" i="1"/>
  <c r="M38" i="1"/>
  <c r="M30" i="1"/>
  <c r="M20" i="1"/>
  <c r="M64" i="1"/>
  <c r="M83" i="1"/>
  <c r="M81" i="1"/>
  <c r="M23" i="1"/>
  <c r="M45" i="1"/>
  <c r="M62" i="1"/>
  <c r="M61" i="1"/>
  <c r="M73" i="1"/>
  <c r="M15" i="1"/>
  <c r="M90" i="1"/>
  <c r="M63" i="1"/>
  <c r="M70" i="1"/>
  <c r="M25" i="1"/>
  <c r="M40" i="1"/>
  <c r="M66" i="1"/>
  <c r="M10" i="1"/>
  <c r="M55" i="1"/>
  <c r="M75" i="1"/>
  <c r="M52" i="1"/>
</calcChain>
</file>

<file path=xl/comments1.xml><?xml version="1.0" encoding="utf-8"?>
<comments xmlns="http://schemas.openxmlformats.org/spreadsheetml/2006/main">
  <authors>
    <author>Hong Tuoi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 xml:space="preserve">Kiểu </t>
        </r>
        <r>
          <rPr>
            <b/>
            <sz val="8"/>
            <color indexed="81"/>
            <rFont val="Tahoma"/>
            <family val="2"/>
          </rPr>
          <t xml:space="preserve">TEXT
 00/00/0000
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 xml:space="preserve">Nhập Tỉnh
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Ghi tên đầy đủ tên trường
Cùng 1 kiểu ghi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- Ghi tên Huyện, thị
- Ngoài tỉnh thì ghi tên tỉnh</t>
        </r>
      </text>
    </comment>
  </commentList>
</comments>
</file>

<file path=xl/sharedStrings.xml><?xml version="1.0" encoding="utf-8"?>
<sst xmlns="http://schemas.openxmlformats.org/spreadsheetml/2006/main" count="742" uniqueCount="379">
  <si>
    <t>NĂM HỌC 2017-2018</t>
  </si>
  <si>
    <t>TT</t>
  </si>
  <si>
    <t>SBD</t>
  </si>
  <si>
    <t>Họ và</t>
  </si>
  <si>
    <t>Tên</t>
  </si>
  <si>
    <t>Giới tính</t>
  </si>
  <si>
    <t>Ngày sinh</t>
  </si>
  <si>
    <t>Nơi sinh
(Tỉnh)</t>
  </si>
  <si>
    <t>Năm lớp 5</t>
  </si>
  <si>
    <t>Điểm</t>
  </si>
  <si>
    <t>Tổng điểm</t>
  </si>
  <si>
    <t>học tại trường</t>
  </si>
  <si>
    <t>Huyện/ Thị</t>
  </si>
  <si>
    <t>Văn</t>
  </si>
  <si>
    <t>Anh</t>
  </si>
  <si>
    <t>Toán</t>
  </si>
  <si>
    <t>604001</t>
  </si>
  <si>
    <t>NGUYỄN THẾ</t>
  </si>
  <si>
    <t>AN</t>
  </si>
  <si>
    <t>Nữ</t>
  </si>
  <si>
    <t>29/11/2006</t>
  </si>
  <si>
    <t>Bình Dương</t>
  </si>
  <si>
    <t>TH An Điền</t>
  </si>
  <si>
    <t>Bến Cát</t>
  </si>
  <si>
    <t>TH Long Nguyên</t>
  </si>
  <si>
    <t>Bàu Bàng</t>
  </si>
  <si>
    <t>Nam</t>
  </si>
  <si>
    <t>14/06/2006</t>
  </si>
  <si>
    <t>TH Mỹ Phước</t>
  </si>
  <si>
    <t>TP. Hồ Chí Minh</t>
  </si>
  <si>
    <t>604005</t>
  </si>
  <si>
    <t>ĐẶNG NGỌC PHƯƠNG</t>
  </si>
  <si>
    <t>ANH</t>
  </si>
  <si>
    <t>21/07/2006</t>
  </si>
  <si>
    <t>604007</t>
  </si>
  <si>
    <t>HUỲNH NGUYỄN VÂN</t>
  </si>
  <si>
    <t>09/11/2006</t>
  </si>
  <si>
    <t>604008</t>
  </si>
  <si>
    <t>HUỲNH THỊ NGỌC</t>
  </si>
  <si>
    <t>13/10/2006</t>
  </si>
  <si>
    <t>TH Trần Quốc Tuấn</t>
  </si>
  <si>
    <t>604009</t>
  </si>
  <si>
    <t>LÊ VÂN</t>
  </si>
  <si>
    <t>24/06/2006</t>
  </si>
  <si>
    <t>Thừa Thiên Huế</t>
  </si>
  <si>
    <t>TH Duy Tân</t>
  </si>
  <si>
    <t>07/06/2006</t>
  </si>
  <si>
    <t>Thanh Hóa</t>
  </si>
  <si>
    <t>604011</t>
  </si>
  <si>
    <t>LƯƠNG VÂN</t>
  </si>
  <si>
    <t>01/01/2006</t>
  </si>
  <si>
    <t>TH Thới Hòa</t>
  </si>
  <si>
    <t>604016</t>
  </si>
  <si>
    <t>NGUYỄN TUẤN</t>
  </si>
  <si>
    <t>31/01/2006</t>
  </si>
  <si>
    <t>Ninh Bình</t>
  </si>
  <si>
    <t>TRẦN THỊ LAN</t>
  </si>
  <si>
    <t>Hưng Yên</t>
  </si>
  <si>
    <t>604021</t>
  </si>
  <si>
    <t>28/03/2006</t>
  </si>
  <si>
    <t>NGUYỄN TRỌNG</t>
  </si>
  <si>
    <t>30/08/2006</t>
  </si>
  <si>
    <t>28/05/2006</t>
  </si>
  <si>
    <t>604036</t>
  </si>
  <si>
    <t>DƯƠNG HÙNG</t>
  </si>
  <si>
    <t>ĐẠI</t>
  </si>
  <si>
    <t>17/03/2006</t>
  </si>
  <si>
    <t>NGUYỄN THANH</t>
  </si>
  <si>
    <t>NGUYỄN THÀNH</t>
  </si>
  <si>
    <t>604043</t>
  </si>
  <si>
    <t>TRẦN THỊ NGỌC</t>
  </si>
  <si>
    <t>ĐIỂM</t>
  </si>
  <si>
    <t>02/11/2006</t>
  </si>
  <si>
    <t>Thái Bình</t>
  </si>
  <si>
    <t>07/05/2006</t>
  </si>
  <si>
    <t>14/03/2006</t>
  </si>
  <si>
    <t>TH Lai Hưng C</t>
  </si>
  <si>
    <t>DƯƠNG</t>
  </si>
  <si>
    <t>604050</t>
  </si>
  <si>
    <t>KHIẾU THỊ THÙY</t>
  </si>
  <si>
    <t>30/03/2006</t>
  </si>
  <si>
    <t>Vĩnh Phúc</t>
  </si>
  <si>
    <t>TH Võ Thị Sáu</t>
  </si>
  <si>
    <t>GIANG</t>
  </si>
  <si>
    <t>604058</t>
  </si>
  <si>
    <t>NGUYỄN PHẠM HƯƠNG</t>
  </si>
  <si>
    <t>11/12/2006</t>
  </si>
  <si>
    <t>HÀ</t>
  </si>
  <si>
    <t>604061</t>
  </si>
  <si>
    <t>NGUYỄN THỊ NGỌC</t>
  </si>
  <si>
    <t>26/01/2006</t>
  </si>
  <si>
    <t>HẢI</t>
  </si>
  <si>
    <t>604064</t>
  </si>
  <si>
    <t>LÊ NGUYỄN ĐÔNG</t>
  </si>
  <si>
    <t>14/08/2006</t>
  </si>
  <si>
    <t>HÂN</t>
  </si>
  <si>
    <t>604066</t>
  </si>
  <si>
    <t>03/05/2006</t>
  </si>
  <si>
    <t>604068</t>
  </si>
  <si>
    <t>NGUYỄN THỊ THÚY</t>
  </si>
  <si>
    <t>HẰNG</t>
  </si>
  <si>
    <t>02/05/2006</t>
  </si>
  <si>
    <t>604069</t>
  </si>
  <si>
    <t>VÕ THỊ HIẾU</t>
  </si>
  <si>
    <t>HẠNH</t>
  </si>
  <si>
    <t>16/05/2006</t>
  </si>
  <si>
    <t>TH Chánh Phú Hòa</t>
  </si>
  <si>
    <t>04/01/2006</t>
  </si>
  <si>
    <t>604072</t>
  </si>
  <si>
    <t>TRẦN NGỌC NGUYÊN</t>
  </si>
  <si>
    <t>HẢO</t>
  </si>
  <si>
    <t>16/01/2006</t>
  </si>
  <si>
    <t>HIỀN</t>
  </si>
  <si>
    <t>604076</t>
  </si>
  <si>
    <t>NGUYỄN THU</t>
  </si>
  <si>
    <t>15/01/2006</t>
  </si>
  <si>
    <t>HIẾU</t>
  </si>
  <si>
    <t>05/02/2006</t>
  </si>
  <si>
    <t>604078</t>
  </si>
  <si>
    <t>NGUYỄN LÊ THANH</t>
  </si>
  <si>
    <t>07/12/2006</t>
  </si>
  <si>
    <t>604079</t>
  </si>
  <si>
    <t>NGUYỄN TRUNG</t>
  </si>
  <si>
    <t>26/04/2006</t>
  </si>
  <si>
    <t>604082</t>
  </si>
  <si>
    <t>NGÔ THỊ THANH</t>
  </si>
  <si>
    <t>HOA</t>
  </si>
  <si>
    <t>08/04/2006</t>
  </si>
  <si>
    <t>NGUYỄN THỊ THẢO</t>
  </si>
  <si>
    <t>HƯNG</t>
  </si>
  <si>
    <t>604089</t>
  </si>
  <si>
    <t>NGUYỄN VŨ</t>
  </si>
  <si>
    <t>22/07/2006</t>
  </si>
  <si>
    <t>HƯƠNG</t>
  </si>
  <si>
    <t>09/03/2006</t>
  </si>
  <si>
    <t>604091</t>
  </si>
  <si>
    <t>NGUYỄN QUỲNH</t>
  </si>
  <si>
    <t>01/05/2006</t>
  </si>
  <si>
    <t>604092</t>
  </si>
  <si>
    <t>NGUYỄN THỊ QUỲNH</t>
  </si>
  <si>
    <t>08/10/2006</t>
  </si>
  <si>
    <t>TH-MG Phù Đổng</t>
  </si>
  <si>
    <t>HUY</t>
  </si>
  <si>
    <t>TH An Tây A</t>
  </si>
  <si>
    <t>604098</t>
  </si>
  <si>
    <t>NGUYỄN HẢI HOÀNG</t>
  </si>
  <si>
    <t>02/04/2006</t>
  </si>
  <si>
    <t>TH Minh Hòa</t>
  </si>
  <si>
    <t>Dầu Tiếng</t>
  </si>
  <si>
    <t>TH Lai Hưng B</t>
  </si>
  <si>
    <t>KHẢI</t>
  </si>
  <si>
    <t>604106</t>
  </si>
  <si>
    <t>TRẦN QUANG</t>
  </si>
  <si>
    <t>21/08/2006</t>
  </si>
  <si>
    <t>604107</t>
  </si>
  <si>
    <t>KHANG</t>
  </si>
  <si>
    <t>Đồng Tháp</t>
  </si>
  <si>
    <t>27/12/2006</t>
  </si>
  <si>
    <t>KHÔI</t>
  </si>
  <si>
    <t>604117</t>
  </si>
  <si>
    <t>LÊ TRẦN MINH</t>
  </si>
  <si>
    <t>25/06/2006</t>
  </si>
  <si>
    <t>604118</t>
  </si>
  <si>
    <t>NGUYỄN NAM</t>
  </si>
  <si>
    <t>26/06/2006</t>
  </si>
  <si>
    <t>NGUYỄN HOÀNG</t>
  </si>
  <si>
    <t>604124</t>
  </si>
  <si>
    <t>PHAN HOÀNG</t>
  </si>
  <si>
    <t>KIM</t>
  </si>
  <si>
    <t>02/09/2006</t>
  </si>
  <si>
    <t>29/07/2006</t>
  </si>
  <si>
    <t>LINH</t>
  </si>
  <si>
    <t>31/03/2006</t>
  </si>
  <si>
    <t>07/01/2006</t>
  </si>
  <si>
    <t>13/03/2006</t>
  </si>
  <si>
    <t>NGUYỄN KHÁNH</t>
  </si>
  <si>
    <t>20/02/2006</t>
  </si>
  <si>
    <t>TH Cây Trường</t>
  </si>
  <si>
    <t>604140</t>
  </si>
  <si>
    <t>NGUYỄN TRẦN TRÚC</t>
  </si>
  <si>
    <t>Hà Tĩnh</t>
  </si>
  <si>
    <t>LỘC</t>
  </si>
  <si>
    <t>604147</t>
  </si>
  <si>
    <t>NGUYỄN HỮU</t>
  </si>
  <si>
    <t>16/12/2006</t>
  </si>
  <si>
    <t>LONG</t>
  </si>
  <si>
    <t>604149</t>
  </si>
  <si>
    <t>604151</t>
  </si>
  <si>
    <t>HOÀNG VĂN</t>
  </si>
  <si>
    <t>LƯƠNG</t>
  </si>
  <si>
    <t>12/12/2006</t>
  </si>
  <si>
    <t>604155</t>
  </si>
  <si>
    <t>ĐẬU ĐỨC</t>
  </si>
  <si>
    <t>MẠNH</t>
  </si>
  <si>
    <t>03/08/2006</t>
  </si>
  <si>
    <t>604156</t>
  </si>
  <si>
    <t>PHẠM HÙNG</t>
  </si>
  <si>
    <t>04/03/2006</t>
  </si>
  <si>
    <t>604157</t>
  </si>
  <si>
    <t>NGUYỄN HUỲNH</t>
  </si>
  <si>
    <t>MI</t>
  </si>
  <si>
    <t>MINH</t>
  </si>
  <si>
    <t>604161</t>
  </si>
  <si>
    <t>TRẦN PHƯƠNG</t>
  </si>
  <si>
    <t>10/04/2006</t>
  </si>
  <si>
    <t>604162</t>
  </si>
  <si>
    <t>HÀ THỊ TRÀ</t>
  </si>
  <si>
    <t>MY</t>
  </si>
  <si>
    <t>NAM</t>
  </si>
  <si>
    <t>604166</t>
  </si>
  <si>
    <t>14/10/2006</t>
  </si>
  <si>
    <t>NGUYỄN BẢO</t>
  </si>
  <si>
    <t>NGÂN</t>
  </si>
  <si>
    <t>604171</t>
  </si>
  <si>
    <t>NGUYỄN NGỌC THÙY</t>
  </si>
  <si>
    <t>28/09/2006</t>
  </si>
  <si>
    <t>604177</t>
  </si>
  <si>
    <t>LÊ HỒNG</t>
  </si>
  <si>
    <t>NGẠN</t>
  </si>
  <si>
    <t>02/08/2006</t>
  </si>
  <si>
    <t>604181</t>
  </si>
  <si>
    <t>TRẦN HIẾU</t>
  </si>
  <si>
    <t>NGHĨA</t>
  </si>
  <si>
    <t>09/05/2006</t>
  </si>
  <si>
    <t>NGỌC</t>
  </si>
  <si>
    <t>604183</t>
  </si>
  <si>
    <t>LÊ BẢO</t>
  </si>
  <si>
    <t>30/01/2006</t>
  </si>
  <si>
    <t>Nam Định</t>
  </si>
  <si>
    <t>604188</t>
  </si>
  <si>
    <t>VƯƠNG LÊ HOÀNG</t>
  </si>
  <si>
    <t>13/07/2006</t>
  </si>
  <si>
    <t>NGUYÊN</t>
  </si>
  <si>
    <t>604191</t>
  </si>
  <si>
    <t>604195</t>
  </si>
  <si>
    <t>VÕ THÀNH</t>
  </si>
  <si>
    <t>NHÂN</t>
  </si>
  <si>
    <t>21/12/2006</t>
  </si>
  <si>
    <t>604196</t>
  </si>
  <si>
    <t>ĐỖ LÊ YẾN</t>
  </si>
  <si>
    <t>NHI</t>
  </si>
  <si>
    <t>08/02/2006</t>
  </si>
  <si>
    <t>NHƯ</t>
  </si>
  <si>
    <t>604202</t>
  </si>
  <si>
    <t>09/01/2006</t>
  </si>
  <si>
    <t>01/09/2006</t>
  </si>
  <si>
    <t>604206</t>
  </si>
  <si>
    <t>NGUYỄN THỊ HỒNG</t>
  </si>
  <si>
    <t>NHUNG</t>
  </si>
  <si>
    <t>26/07/2006</t>
  </si>
  <si>
    <t>13/09/2006</t>
  </si>
  <si>
    <t>604211</t>
  </si>
  <si>
    <t>HUỲNH TẤN</t>
  </si>
  <si>
    <t>PHÁT</t>
  </si>
  <si>
    <t>604217</t>
  </si>
  <si>
    <t>PHAN GIA</t>
  </si>
  <si>
    <t>PHÚ</t>
  </si>
  <si>
    <t>14/01/2006</t>
  </si>
  <si>
    <t>PHÚC</t>
  </si>
  <si>
    <t>10/03/2006</t>
  </si>
  <si>
    <t>604219</t>
  </si>
  <si>
    <t>PHẠM TRẦN DIỄM</t>
  </si>
  <si>
    <t>23/10/2006</t>
  </si>
  <si>
    <t>604221</t>
  </si>
  <si>
    <t>TRẦN HOÀNG</t>
  </si>
  <si>
    <t>604222</t>
  </si>
  <si>
    <t>TRẦN HOÀNG THIÊN</t>
  </si>
  <si>
    <t>06/06/2006</t>
  </si>
  <si>
    <t>25/08/2006</t>
  </si>
  <si>
    <t>604228</t>
  </si>
  <si>
    <t>ĐẶNG TRẦN</t>
  </si>
  <si>
    <t>QUÂN</t>
  </si>
  <si>
    <t>QUỲNH</t>
  </si>
  <si>
    <t>604235</t>
  </si>
  <si>
    <t>NGUYỄN TRÚC</t>
  </si>
  <si>
    <t>604239</t>
  </si>
  <si>
    <t>ĐỖ NGỌC MINH</t>
  </si>
  <si>
    <t>SÁNG</t>
  </si>
  <si>
    <t>06/05/2006</t>
  </si>
  <si>
    <t>604240</t>
  </si>
  <si>
    <t>NGUYỄN ĐĂNG</t>
  </si>
  <si>
    <t>TÀI</t>
  </si>
  <si>
    <t>604241</t>
  </si>
  <si>
    <t>NGUYỄN NGỌC BĂNG</t>
  </si>
  <si>
    <t>TÂM</t>
  </si>
  <si>
    <t>604244</t>
  </si>
  <si>
    <t>ĐÀO HÙNG</t>
  </si>
  <si>
    <t>THÁI</t>
  </si>
  <si>
    <t>604245</t>
  </si>
  <si>
    <t>ĐỖ QUỐC</t>
  </si>
  <si>
    <t>604247</t>
  </si>
  <si>
    <t>ĐÀO HỒNG</t>
  </si>
  <si>
    <t>THẮM</t>
  </si>
  <si>
    <t>19/09/2006</t>
  </si>
  <si>
    <t>THẢO</t>
  </si>
  <si>
    <t>604256</t>
  </si>
  <si>
    <t>HỒ BÌNH</t>
  </si>
  <si>
    <t>THỊNH</t>
  </si>
  <si>
    <t>604263</t>
  </si>
  <si>
    <t>NGUYỄN PHƯỚC</t>
  </si>
  <si>
    <t>27/08/2006</t>
  </si>
  <si>
    <t>THƯ</t>
  </si>
  <si>
    <t>604270</t>
  </si>
  <si>
    <t>NGUYỄN LÊ ANH</t>
  </si>
  <si>
    <t>604273</t>
  </si>
  <si>
    <t>ĐĂNG DUY</t>
  </si>
  <si>
    <t>THỤC</t>
  </si>
  <si>
    <t>NGUYỄN THỊ PHƯƠNG</t>
  </si>
  <si>
    <t>604288</t>
  </si>
  <si>
    <t>LÊ PHƯƠNG</t>
  </si>
  <si>
    <t>TRÂM</t>
  </si>
  <si>
    <t>604289</t>
  </si>
  <si>
    <t>604294</t>
  </si>
  <si>
    <t>NGUYỄN NGỌC BẢO</t>
  </si>
  <si>
    <t>TRÂN</t>
  </si>
  <si>
    <t>01/06/2006</t>
  </si>
  <si>
    <t>604296</t>
  </si>
  <si>
    <t>BÙI THU</t>
  </si>
  <si>
    <t>TRANG</t>
  </si>
  <si>
    <t>23/09/2006</t>
  </si>
  <si>
    <t>604302</t>
  </si>
  <si>
    <t>21/04/2006</t>
  </si>
  <si>
    <t>604314</t>
  </si>
  <si>
    <t>PHAN VĂN</t>
  </si>
  <si>
    <t>TRUNG</t>
  </si>
  <si>
    <t>19/03/2006</t>
  </si>
  <si>
    <t>TRƯỜNG</t>
  </si>
  <si>
    <t>604316</t>
  </si>
  <si>
    <t>LÊ PHI</t>
  </si>
  <si>
    <t>604317</t>
  </si>
  <si>
    <t>TRƯƠNG NHẬT</t>
  </si>
  <si>
    <t>TÚ</t>
  </si>
  <si>
    <t>604320</t>
  </si>
  <si>
    <t>HUỲNH LƯƠNG ANH</t>
  </si>
  <si>
    <t>TH Long Tân</t>
  </si>
  <si>
    <t>604321</t>
  </si>
  <si>
    <t>NGUYỄN THỊ THANH</t>
  </si>
  <si>
    <t>TUẤN</t>
  </si>
  <si>
    <t>604323</t>
  </si>
  <si>
    <t>ĐẶNG DƯƠNG QUỐC</t>
  </si>
  <si>
    <t>26/02/2006</t>
  </si>
  <si>
    <t>604325</t>
  </si>
  <si>
    <t>TRẦN GIA CÁT</t>
  </si>
  <si>
    <t>TƯỜNG</t>
  </si>
  <si>
    <t>604329</t>
  </si>
  <si>
    <t>NGUYỄN NGỌC PHƯƠNG</t>
  </si>
  <si>
    <t>UYÊN</t>
  </si>
  <si>
    <t>604330</t>
  </si>
  <si>
    <t>604335</t>
  </si>
  <si>
    <t>SẦM QUANG</t>
  </si>
  <si>
    <t>VINH</t>
  </si>
  <si>
    <t>VY</t>
  </si>
  <si>
    <t>604338</t>
  </si>
  <si>
    <t>LÊ NGỌC THANH</t>
  </si>
  <si>
    <t>604346</t>
  </si>
  <si>
    <t>XUÂN</t>
  </si>
  <si>
    <t>29/10/2006</t>
  </si>
  <si>
    <t>Ý</t>
  </si>
  <si>
    <t>604349</t>
  </si>
  <si>
    <t>PHẠM NHƯ</t>
  </si>
  <si>
    <t>YẾN</t>
  </si>
  <si>
    <t>604353</t>
  </si>
  <si>
    <t>NGUYỄN THỊ HẢI</t>
  </si>
  <si>
    <t xml:space="preserve">UBND THỊ XÃ BẾN CÁT </t>
  </si>
  <si>
    <t xml:space="preserve">PHÒNG GIÁO DỤC VÀ ĐÀO TẠO </t>
  </si>
  <si>
    <t>DANH SÁCH TRÚNG TUYỂN VÀO LỚP 6 TẠO NGUỒN (THCS MỸ PHƯỚC)</t>
  </si>
  <si>
    <t>Tổng cộng danh sách có 90 học sinh trúng tuyển./.</t>
  </si>
  <si>
    <t>Bến Cát, ngày 12 tháng 7 năm 2017</t>
  </si>
  <si>
    <t>TRƯỞNG PHÒNG GIÁO DỤC</t>
  </si>
  <si>
    <t>604088</t>
  </si>
  <si>
    <t>ĐỖ ĐÌNH</t>
  </si>
  <si>
    <t>31/05/2006</t>
  </si>
  <si>
    <t>604264</t>
  </si>
  <si>
    <t>PHẠM QUỐC</t>
  </si>
  <si>
    <t>20/06/2006</t>
  </si>
  <si>
    <t>TH Lai Uyên A</t>
  </si>
  <si>
    <t>604267</t>
  </si>
  <si>
    <t>LÂM NGỌC ANH</t>
  </si>
  <si>
    <t>15/08/2006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</si>
</sst>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1"/>
      <name val="Times New Roman"/>
      <family val="1"/>
    </font>
    <font>
      <sz val="1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color theme="1"/>
      <name val="Times New Roman"/>
      <family val="1"/>
    </font>
    <font>
      <b/>
      <sz val="8"/>
      <color indexed="81"/>
      <name val="Tahoma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/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1" applyFont="1" applyAlignment="1">
      <alignment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quotePrefix="1" applyFont="1" applyBorder="1"/>
    <xf numFmtId="0" fontId="10" fillId="0" borderId="12" xfId="0" applyFont="1" applyBorder="1"/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quotePrefix="1" applyFont="1" applyBorder="1"/>
    <xf numFmtId="0" fontId="10" fillId="0" borderId="15" xfId="0" applyFont="1" applyBorder="1"/>
    <xf numFmtId="0" fontId="10" fillId="0" borderId="16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49" fontId="8" fillId="0" borderId="4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6" fillId="0" borderId="0" xfId="1" applyFont="1" applyAlignment="1" applyProtection="1">
      <alignment horizontal="center" vertical="center" shrinkToFit="1"/>
      <protection locked="0"/>
    </xf>
    <xf numFmtId="0" fontId="2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1"/>
  <sheetViews>
    <sheetView tabSelected="1" workbookViewId="0">
      <selection activeCell="N4" sqref="N4"/>
    </sheetView>
  </sheetViews>
  <sheetFormatPr defaultRowHeight="14.25" x14ac:dyDescent="0.2"/>
  <cols>
    <col min="1" max="1" width="3.875" customWidth="1"/>
    <col min="2" max="2" width="7.75" customWidth="1"/>
    <col min="3" max="3" width="26.625" customWidth="1"/>
    <col min="4" max="4" width="11" customWidth="1"/>
    <col min="5" max="5" width="6" customWidth="1"/>
    <col min="6" max="6" width="15.375" customWidth="1"/>
    <col min="7" max="7" width="19.125" customWidth="1"/>
    <col min="8" max="8" width="20.625" customWidth="1"/>
    <col min="9" max="9" width="14.125" customWidth="1"/>
    <col min="10" max="10" width="7.375" customWidth="1"/>
    <col min="11" max="11" width="6.125" customWidth="1"/>
    <col min="12" max="12" width="6.625" customWidth="1"/>
  </cols>
  <sheetData>
    <row r="1" spans="1:13" ht="16.5" x14ac:dyDescent="0.25">
      <c r="A1" s="32" t="s">
        <v>363</v>
      </c>
      <c r="B1" s="32"/>
      <c r="C1" s="32"/>
      <c r="D1" s="32"/>
      <c r="E1" s="1"/>
      <c r="F1" s="1"/>
      <c r="G1" s="2"/>
      <c r="H1" s="3"/>
      <c r="I1" s="3"/>
      <c r="J1" s="4"/>
    </row>
    <row r="2" spans="1:13" ht="15.75" x14ac:dyDescent="0.2">
      <c r="A2" s="33" t="s">
        <v>364</v>
      </c>
      <c r="B2" s="33"/>
      <c r="C2" s="33"/>
      <c r="D2" s="33"/>
      <c r="E2" s="5"/>
      <c r="F2" s="34" t="s">
        <v>365</v>
      </c>
      <c r="G2" s="34"/>
      <c r="H2" s="34"/>
      <c r="I2" s="34"/>
      <c r="J2" s="34"/>
    </row>
    <row r="3" spans="1:13" ht="15.75" x14ac:dyDescent="0.2">
      <c r="A3" s="35"/>
      <c r="B3" s="35"/>
      <c r="C3" s="35"/>
      <c r="D3" s="35"/>
      <c r="E3" s="6"/>
      <c r="F3" s="36" t="s">
        <v>0</v>
      </c>
      <c r="G3" s="36"/>
      <c r="H3" s="36"/>
      <c r="I3" s="36"/>
      <c r="J3" s="36"/>
    </row>
    <row r="4" spans="1:13" ht="15" x14ac:dyDescent="0.2">
      <c r="A4" s="7"/>
      <c r="B4" s="7"/>
      <c r="C4" s="7"/>
      <c r="D4" s="7"/>
      <c r="E4" s="7"/>
      <c r="F4" s="7"/>
      <c r="G4" s="8"/>
      <c r="H4" s="8"/>
      <c r="I4" s="8"/>
      <c r="J4" s="8"/>
    </row>
    <row r="5" spans="1:13" x14ac:dyDescent="0.2">
      <c r="A5" s="37" t="s">
        <v>1</v>
      </c>
      <c r="B5" s="38" t="s">
        <v>2</v>
      </c>
      <c r="C5" s="40" t="s">
        <v>3</v>
      </c>
      <c r="D5" s="42" t="s">
        <v>4</v>
      </c>
      <c r="E5" s="44" t="s">
        <v>5</v>
      </c>
      <c r="F5" s="30" t="s">
        <v>6</v>
      </c>
      <c r="G5" s="44" t="s">
        <v>7</v>
      </c>
      <c r="H5" s="37" t="s">
        <v>8</v>
      </c>
      <c r="I5" s="37"/>
      <c r="J5" s="48" t="s">
        <v>9</v>
      </c>
      <c r="K5" s="49"/>
      <c r="L5" s="50"/>
      <c r="M5" s="51" t="s">
        <v>10</v>
      </c>
    </row>
    <row r="6" spans="1:13" ht="16.5" x14ac:dyDescent="0.2">
      <c r="A6" s="37"/>
      <c r="B6" s="39"/>
      <c r="C6" s="41"/>
      <c r="D6" s="43"/>
      <c r="E6" s="44"/>
      <c r="F6" s="31"/>
      <c r="G6" s="47"/>
      <c r="H6" s="9" t="s">
        <v>11</v>
      </c>
      <c r="I6" s="9" t="s">
        <v>12</v>
      </c>
      <c r="J6" s="10" t="s">
        <v>13</v>
      </c>
      <c r="K6" s="10" t="s">
        <v>14</v>
      </c>
      <c r="L6" s="10" t="s">
        <v>15</v>
      </c>
      <c r="M6" s="52"/>
    </row>
    <row r="7" spans="1:13" ht="16.5" x14ac:dyDescent="0.25">
      <c r="A7" s="11">
        <v>1</v>
      </c>
      <c r="B7" s="12" t="s">
        <v>269</v>
      </c>
      <c r="C7" s="13" t="s">
        <v>270</v>
      </c>
      <c r="D7" s="14" t="s">
        <v>271</v>
      </c>
      <c r="E7" s="15" t="s">
        <v>26</v>
      </c>
      <c r="F7" s="16" t="s">
        <v>75</v>
      </c>
      <c r="G7" s="15" t="s">
        <v>228</v>
      </c>
      <c r="H7" s="15" t="s">
        <v>45</v>
      </c>
      <c r="I7" s="15" t="s">
        <v>23</v>
      </c>
      <c r="J7" s="17">
        <v>6</v>
      </c>
      <c r="K7" s="17">
        <v>8.6999999999999993</v>
      </c>
      <c r="L7" s="17">
        <v>8</v>
      </c>
      <c r="M7" s="18">
        <f t="shared" ref="M7:M38" si="0">IF(OR(J7="v",K7="v",L7="v"),"Vắng",(J7+L7)*2+K7)</f>
        <v>36.700000000000003</v>
      </c>
    </row>
    <row r="8" spans="1:13" ht="16.5" x14ac:dyDescent="0.25">
      <c r="A8" s="11">
        <v>2</v>
      </c>
      <c r="B8" s="12" t="s">
        <v>233</v>
      </c>
      <c r="C8" s="13" t="s">
        <v>211</v>
      </c>
      <c r="D8" s="14" t="s">
        <v>232</v>
      </c>
      <c r="E8" s="15" t="s">
        <v>19</v>
      </c>
      <c r="F8" s="16" t="s">
        <v>173</v>
      </c>
      <c r="G8" s="15" t="s">
        <v>21</v>
      </c>
      <c r="H8" s="15" t="s">
        <v>45</v>
      </c>
      <c r="I8" s="15" t="s">
        <v>23</v>
      </c>
      <c r="J8" s="17">
        <v>8</v>
      </c>
      <c r="K8" s="17">
        <v>7.1</v>
      </c>
      <c r="L8" s="17">
        <v>6.25</v>
      </c>
      <c r="M8" s="18">
        <f t="shared" si="0"/>
        <v>35.6</v>
      </c>
    </row>
    <row r="9" spans="1:13" ht="16.5" x14ac:dyDescent="0.25">
      <c r="A9" s="11">
        <v>3</v>
      </c>
      <c r="B9" s="12" t="s">
        <v>216</v>
      </c>
      <c r="C9" s="13" t="s">
        <v>217</v>
      </c>
      <c r="D9" s="14" t="s">
        <v>218</v>
      </c>
      <c r="E9" s="15" t="s">
        <v>26</v>
      </c>
      <c r="F9" s="16" t="s">
        <v>219</v>
      </c>
      <c r="G9" s="15" t="s">
        <v>21</v>
      </c>
      <c r="H9" s="15" t="s">
        <v>28</v>
      </c>
      <c r="I9" s="15" t="s">
        <v>23</v>
      </c>
      <c r="J9" s="17">
        <v>5.5</v>
      </c>
      <c r="K9" s="17">
        <v>8.1999999999999993</v>
      </c>
      <c r="L9" s="17">
        <v>7.25</v>
      </c>
      <c r="M9" s="18">
        <f t="shared" si="0"/>
        <v>33.700000000000003</v>
      </c>
    </row>
    <row r="10" spans="1:13" ht="16.5" x14ac:dyDescent="0.25">
      <c r="A10" s="11">
        <v>4</v>
      </c>
      <c r="B10" s="12" t="s">
        <v>37</v>
      </c>
      <c r="C10" s="13" t="s">
        <v>38</v>
      </c>
      <c r="D10" s="14" t="s">
        <v>32</v>
      </c>
      <c r="E10" s="15" t="s">
        <v>19</v>
      </c>
      <c r="F10" s="16" t="s">
        <v>39</v>
      </c>
      <c r="G10" s="15" t="s">
        <v>21</v>
      </c>
      <c r="H10" s="15" t="s">
        <v>40</v>
      </c>
      <c r="I10" s="15" t="s">
        <v>23</v>
      </c>
      <c r="J10" s="17">
        <v>6.75</v>
      </c>
      <c r="K10" s="17">
        <v>6.6</v>
      </c>
      <c r="L10" s="17">
        <v>6.5</v>
      </c>
      <c r="M10" s="18">
        <f t="shared" si="0"/>
        <v>33.1</v>
      </c>
    </row>
    <row r="11" spans="1:13" ht="16.5" x14ac:dyDescent="0.25">
      <c r="A11" s="11">
        <v>5</v>
      </c>
      <c r="B11" s="12" t="s">
        <v>273</v>
      </c>
      <c r="C11" s="13" t="s">
        <v>274</v>
      </c>
      <c r="D11" s="14" t="s">
        <v>272</v>
      </c>
      <c r="E11" s="15" t="s">
        <v>19</v>
      </c>
      <c r="F11" s="16" t="s">
        <v>170</v>
      </c>
      <c r="G11" s="15" t="s">
        <v>21</v>
      </c>
      <c r="H11" s="15" t="s">
        <v>40</v>
      </c>
      <c r="I11" s="15" t="s">
        <v>23</v>
      </c>
      <c r="J11" s="17">
        <v>5.75</v>
      </c>
      <c r="K11" s="17">
        <v>7.5</v>
      </c>
      <c r="L11" s="17">
        <v>6.75</v>
      </c>
      <c r="M11" s="18">
        <f t="shared" si="0"/>
        <v>32.5</v>
      </c>
    </row>
    <row r="12" spans="1:13" ht="16.5" x14ac:dyDescent="0.25">
      <c r="A12" s="11">
        <v>6</v>
      </c>
      <c r="B12" s="12" t="s">
        <v>260</v>
      </c>
      <c r="C12" s="13" t="s">
        <v>261</v>
      </c>
      <c r="D12" s="14" t="s">
        <v>258</v>
      </c>
      <c r="E12" s="15" t="s">
        <v>19</v>
      </c>
      <c r="F12" s="16" t="s">
        <v>262</v>
      </c>
      <c r="G12" s="15" t="s">
        <v>21</v>
      </c>
      <c r="H12" s="15" t="s">
        <v>28</v>
      </c>
      <c r="I12" s="15" t="s">
        <v>23</v>
      </c>
      <c r="J12" s="17">
        <v>7.5</v>
      </c>
      <c r="K12" s="17">
        <v>7.3</v>
      </c>
      <c r="L12" s="17">
        <v>5</v>
      </c>
      <c r="M12" s="18">
        <f t="shared" si="0"/>
        <v>32.299999999999997</v>
      </c>
    </row>
    <row r="13" spans="1:13" ht="16.5" x14ac:dyDescent="0.25">
      <c r="A13" s="11">
        <v>7</v>
      </c>
      <c r="B13" s="12" t="s">
        <v>358</v>
      </c>
      <c r="C13" s="13" t="s">
        <v>359</v>
      </c>
      <c r="D13" s="14" t="s">
        <v>357</v>
      </c>
      <c r="E13" s="15" t="s">
        <v>19</v>
      </c>
      <c r="F13" s="16" t="s">
        <v>268</v>
      </c>
      <c r="G13" s="15" t="s">
        <v>29</v>
      </c>
      <c r="H13" s="15" t="s">
        <v>40</v>
      </c>
      <c r="I13" s="15" t="s">
        <v>23</v>
      </c>
      <c r="J13" s="17">
        <v>7.75</v>
      </c>
      <c r="K13" s="17">
        <v>6</v>
      </c>
      <c r="L13" s="17">
        <v>5</v>
      </c>
      <c r="M13" s="18">
        <f t="shared" si="0"/>
        <v>31.5</v>
      </c>
    </row>
    <row r="14" spans="1:13" ht="16.5" x14ac:dyDescent="0.25">
      <c r="A14" s="11">
        <v>8</v>
      </c>
      <c r="B14" s="12" t="s">
        <v>225</v>
      </c>
      <c r="C14" s="13" t="s">
        <v>226</v>
      </c>
      <c r="D14" s="14" t="s">
        <v>224</v>
      </c>
      <c r="E14" s="15" t="s">
        <v>19</v>
      </c>
      <c r="F14" s="16" t="s">
        <v>227</v>
      </c>
      <c r="G14" s="15" t="s">
        <v>228</v>
      </c>
      <c r="H14" s="15" t="s">
        <v>28</v>
      </c>
      <c r="I14" s="15" t="s">
        <v>23</v>
      </c>
      <c r="J14" s="17">
        <v>8.25</v>
      </c>
      <c r="K14" s="17">
        <v>6.4</v>
      </c>
      <c r="L14" s="17">
        <v>4.25</v>
      </c>
      <c r="M14" s="18">
        <f t="shared" si="0"/>
        <v>31.4</v>
      </c>
    </row>
    <row r="15" spans="1:13" ht="16.5" x14ac:dyDescent="0.25">
      <c r="A15" s="11">
        <v>9</v>
      </c>
      <c r="B15" s="12" t="s">
        <v>78</v>
      </c>
      <c r="C15" s="13" t="s">
        <v>79</v>
      </c>
      <c r="D15" s="14" t="s">
        <v>77</v>
      </c>
      <c r="E15" s="15" t="s">
        <v>19</v>
      </c>
      <c r="F15" s="16" t="s">
        <v>80</v>
      </c>
      <c r="G15" s="15" t="s">
        <v>21</v>
      </c>
      <c r="H15" s="15" t="s">
        <v>76</v>
      </c>
      <c r="I15" s="15" t="s">
        <v>25</v>
      </c>
      <c r="J15" s="17">
        <v>5</v>
      </c>
      <c r="K15" s="17">
        <v>8</v>
      </c>
      <c r="L15" s="17">
        <v>6.5</v>
      </c>
      <c r="M15" s="18">
        <f t="shared" si="0"/>
        <v>31</v>
      </c>
    </row>
    <row r="16" spans="1:13" ht="16.5" x14ac:dyDescent="0.25">
      <c r="A16" s="11">
        <v>10</v>
      </c>
      <c r="B16" s="12" t="s">
        <v>308</v>
      </c>
      <c r="C16" s="13" t="s">
        <v>309</v>
      </c>
      <c r="D16" s="14" t="s">
        <v>310</v>
      </c>
      <c r="E16" s="15" t="s">
        <v>19</v>
      </c>
      <c r="F16" s="16" t="s">
        <v>107</v>
      </c>
      <c r="G16" s="15" t="s">
        <v>21</v>
      </c>
      <c r="H16" s="15" t="s">
        <v>40</v>
      </c>
      <c r="I16" s="15" t="s">
        <v>23</v>
      </c>
      <c r="J16" s="17">
        <v>6</v>
      </c>
      <c r="K16" s="17">
        <v>6.9</v>
      </c>
      <c r="L16" s="17">
        <v>6</v>
      </c>
      <c r="M16" s="18">
        <f t="shared" si="0"/>
        <v>30.9</v>
      </c>
    </row>
    <row r="17" spans="1:13" ht="16.5" x14ac:dyDescent="0.25">
      <c r="A17" s="11">
        <v>11</v>
      </c>
      <c r="B17" s="12" t="s">
        <v>290</v>
      </c>
      <c r="C17" s="13" t="s">
        <v>291</v>
      </c>
      <c r="D17" s="14" t="s">
        <v>292</v>
      </c>
      <c r="E17" s="15" t="s">
        <v>19</v>
      </c>
      <c r="F17" s="16" t="s">
        <v>293</v>
      </c>
      <c r="G17" s="15" t="s">
        <v>21</v>
      </c>
      <c r="H17" s="15" t="s">
        <v>40</v>
      </c>
      <c r="I17" s="15" t="s">
        <v>23</v>
      </c>
      <c r="J17" s="17">
        <v>6</v>
      </c>
      <c r="K17" s="17">
        <v>4.5999999999999996</v>
      </c>
      <c r="L17" s="17">
        <v>7</v>
      </c>
      <c r="M17" s="18">
        <f t="shared" si="0"/>
        <v>30.6</v>
      </c>
    </row>
    <row r="18" spans="1:13" ht="16.5" x14ac:dyDescent="0.25">
      <c r="A18" s="11">
        <v>12</v>
      </c>
      <c r="B18" s="12" t="s">
        <v>361</v>
      </c>
      <c r="C18" s="13" t="s">
        <v>362</v>
      </c>
      <c r="D18" s="14" t="s">
        <v>360</v>
      </c>
      <c r="E18" s="15" t="s">
        <v>19</v>
      </c>
      <c r="F18" s="16" t="s">
        <v>259</v>
      </c>
      <c r="G18" s="15" t="s">
        <v>81</v>
      </c>
      <c r="H18" s="15" t="s">
        <v>51</v>
      </c>
      <c r="I18" s="15" t="s">
        <v>23</v>
      </c>
      <c r="J18" s="17">
        <v>8</v>
      </c>
      <c r="K18" s="17">
        <v>6.2</v>
      </c>
      <c r="L18" s="17">
        <v>4</v>
      </c>
      <c r="M18" s="18">
        <f t="shared" si="0"/>
        <v>30.2</v>
      </c>
    </row>
    <row r="19" spans="1:13" ht="16.5" x14ac:dyDescent="0.25">
      <c r="A19" s="11">
        <v>13</v>
      </c>
      <c r="B19" s="12" t="s">
        <v>162</v>
      </c>
      <c r="C19" s="13" t="s">
        <v>163</v>
      </c>
      <c r="D19" s="14" t="s">
        <v>158</v>
      </c>
      <c r="E19" s="15" t="s">
        <v>26</v>
      </c>
      <c r="F19" s="16" t="s">
        <v>164</v>
      </c>
      <c r="G19" s="15" t="s">
        <v>29</v>
      </c>
      <c r="H19" s="15" t="s">
        <v>45</v>
      </c>
      <c r="I19" s="15" t="s">
        <v>23</v>
      </c>
      <c r="J19" s="17">
        <v>5.25</v>
      </c>
      <c r="K19" s="17">
        <v>6.9</v>
      </c>
      <c r="L19" s="17">
        <v>6.25</v>
      </c>
      <c r="M19" s="18">
        <f t="shared" si="0"/>
        <v>29.9</v>
      </c>
    </row>
    <row r="20" spans="1:13" ht="16.5" x14ac:dyDescent="0.25">
      <c r="A20" s="11">
        <v>14</v>
      </c>
      <c r="B20" s="12" t="s">
        <v>118</v>
      </c>
      <c r="C20" s="13" t="s">
        <v>119</v>
      </c>
      <c r="D20" s="14" t="s">
        <v>116</v>
      </c>
      <c r="E20" s="15" t="s">
        <v>19</v>
      </c>
      <c r="F20" s="16" t="s">
        <v>120</v>
      </c>
      <c r="G20" s="15" t="s">
        <v>21</v>
      </c>
      <c r="H20" s="15" t="s">
        <v>40</v>
      </c>
      <c r="I20" s="15" t="s">
        <v>23</v>
      </c>
      <c r="J20" s="17">
        <v>6.75</v>
      </c>
      <c r="K20" s="17">
        <v>6.5</v>
      </c>
      <c r="L20" s="17">
        <v>4.75</v>
      </c>
      <c r="M20" s="18">
        <f t="shared" si="0"/>
        <v>29.5</v>
      </c>
    </row>
    <row r="21" spans="1:13" ht="16.5" x14ac:dyDescent="0.25">
      <c r="A21" s="11">
        <v>15</v>
      </c>
      <c r="B21" s="12" t="s">
        <v>138</v>
      </c>
      <c r="C21" s="13" t="s">
        <v>139</v>
      </c>
      <c r="D21" s="14" t="s">
        <v>133</v>
      </c>
      <c r="E21" s="15" t="s">
        <v>19</v>
      </c>
      <c r="F21" s="16" t="s">
        <v>140</v>
      </c>
      <c r="G21" s="15" t="s">
        <v>73</v>
      </c>
      <c r="H21" s="15" t="s">
        <v>141</v>
      </c>
      <c r="I21" s="15" t="s">
        <v>23</v>
      </c>
      <c r="J21" s="17">
        <v>5.75</v>
      </c>
      <c r="K21" s="17">
        <v>5.9</v>
      </c>
      <c r="L21" s="17">
        <v>6</v>
      </c>
      <c r="M21" s="18">
        <f t="shared" si="0"/>
        <v>29.4</v>
      </c>
    </row>
    <row r="22" spans="1:13" ht="16.5" x14ac:dyDescent="0.25">
      <c r="A22" s="11">
        <v>16</v>
      </c>
      <c r="B22" s="12" t="s">
        <v>332</v>
      </c>
      <c r="C22" s="13" t="s">
        <v>333</v>
      </c>
      <c r="D22" s="14" t="s">
        <v>331</v>
      </c>
      <c r="E22" s="15" t="s">
        <v>26</v>
      </c>
      <c r="F22" s="16" t="s">
        <v>245</v>
      </c>
      <c r="G22" s="15" t="s">
        <v>21</v>
      </c>
      <c r="H22" s="15" t="s">
        <v>334</v>
      </c>
      <c r="I22" s="15" t="s">
        <v>148</v>
      </c>
      <c r="J22" s="17">
        <v>4.75</v>
      </c>
      <c r="K22" s="17">
        <v>5.6</v>
      </c>
      <c r="L22" s="17">
        <v>6.75</v>
      </c>
      <c r="M22" s="18">
        <f t="shared" si="0"/>
        <v>28.6</v>
      </c>
    </row>
    <row r="23" spans="1:13" ht="16.5" x14ac:dyDescent="0.25">
      <c r="A23" s="11">
        <v>17</v>
      </c>
      <c r="B23" s="12" t="s">
        <v>98</v>
      </c>
      <c r="C23" s="13" t="s">
        <v>99</v>
      </c>
      <c r="D23" s="14" t="s">
        <v>100</v>
      </c>
      <c r="E23" s="15" t="s">
        <v>19</v>
      </c>
      <c r="F23" s="16" t="s">
        <v>101</v>
      </c>
      <c r="G23" s="15" t="s">
        <v>21</v>
      </c>
      <c r="H23" s="15" t="s">
        <v>40</v>
      </c>
      <c r="I23" s="15" t="s">
        <v>23</v>
      </c>
      <c r="J23" s="17">
        <v>6.75</v>
      </c>
      <c r="K23" s="17">
        <v>4.4000000000000004</v>
      </c>
      <c r="L23" s="17">
        <v>5.25</v>
      </c>
      <c r="M23" s="18">
        <f t="shared" si="0"/>
        <v>28.4</v>
      </c>
    </row>
    <row r="24" spans="1:13" ht="16.5" x14ac:dyDescent="0.25">
      <c r="A24" s="11">
        <v>18</v>
      </c>
      <c r="B24" s="12" t="s">
        <v>265</v>
      </c>
      <c r="C24" s="13" t="s">
        <v>266</v>
      </c>
      <c r="D24" s="14" t="s">
        <v>258</v>
      </c>
      <c r="E24" s="15" t="s">
        <v>26</v>
      </c>
      <c r="F24" s="16" t="s">
        <v>267</v>
      </c>
      <c r="G24" s="15" t="s">
        <v>21</v>
      </c>
      <c r="H24" s="15" t="s">
        <v>45</v>
      </c>
      <c r="I24" s="15" t="s">
        <v>23</v>
      </c>
      <c r="J24" s="17">
        <v>5.5</v>
      </c>
      <c r="K24" s="17">
        <v>4.4000000000000004</v>
      </c>
      <c r="L24" s="17">
        <v>6.5</v>
      </c>
      <c r="M24" s="18">
        <f t="shared" si="0"/>
        <v>28.4</v>
      </c>
    </row>
    <row r="25" spans="1:13" ht="16.5" x14ac:dyDescent="0.25">
      <c r="A25" s="11">
        <v>19</v>
      </c>
      <c r="B25" s="12" t="s">
        <v>52</v>
      </c>
      <c r="C25" s="13" t="s">
        <v>53</v>
      </c>
      <c r="D25" s="14" t="s">
        <v>32</v>
      </c>
      <c r="E25" s="15" t="s">
        <v>26</v>
      </c>
      <c r="F25" s="16" t="s">
        <v>54</v>
      </c>
      <c r="G25" s="15" t="s">
        <v>21</v>
      </c>
      <c r="H25" s="15" t="s">
        <v>22</v>
      </c>
      <c r="I25" s="15" t="s">
        <v>23</v>
      </c>
      <c r="J25" s="17">
        <v>5.25</v>
      </c>
      <c r="K25" s="17">
        <v>3.2</v>
      </c>
      <c r="L25" s="17">
        <v>7.25</v>
      </c>
      <c r="M25" s="18">
        <f t="shared" si="0"/>
        <v>28.2</v>
      </c>
    </row>
    <row r="26" spans="1:13" ht="16.5" x14ac:dyDescent="0.25">
      <c r="A26" s="11">
        <v>20</v>
      </c>
      <c r="B26" s="12" t="s">
        <v>159</v>
      </c>
      <c r="C26" s="13" t="s">
        <v>160</v>
      </c>
      <c r="D26" s="14" t="s">
        <v>158</v>
      </c>
      <c r="E26" s="15" t="s">
        <v>26</v>
      </c>
      <c r="F26" s="16" t="s">
        <v>161</v>
      </c>
      <c r="G26" s="15" t="s">
        <v>21</v>
      </c>
      <c r="H26" s="15" t="s">
        <v>149</v>
      </c>
      <c r="I26" s="15" t="s">
        <v>25</v>
      </c>
      <c r="J26" s="17">
        <v>7.25</v>
      </c>
      <c r="K26" s="17">
        <v>6.2</v>
      </c>
      <c r="L26" s="17">
        <v>3.75</v>
      </c>
      <c r="M26" s="18">
        <f t="shared" si="0"/>
        <v>28.2</v>
      </c>
    </row>
    <row r="27" spans="1:13" ht="16.5" x14ac:dyDescent="0.25">
      <c r="A27" s="11">
        <v>21</v>
      </c>
      <c r="B27" s="12" t="s">
        <v>354</v>
      </c>
      <c r="C27" s="13" t="s">
        <v>67</v>
      </c>
      <c r="D27" s="14" t="s">
        <v>355</v>
      </c>
      <c r="E27" s="15" t="s">
        <v>19</v>
      </c>
      <c r="F27" s="16" t="s">
        <v>356</v>
      </c>
      <c r="G27" s="15" t="s">
        <v>21</v>
      </c>
      <c r="H27" s="15" t="s">
        <v>143</v>
      </c>
      <c r="I27" s="15" t="s">
        <v>23</v>
      </c>
      <c r="J27" s="17">
        <v>7.25</v>
      </c>
      <c r="K27" s="17">
        <v>4.7</v>
      </c>
      <c r="L27" s="17">
        <v>4.5</v>
      </c>
      <c r="M27" s="18">
        <f t="shared" si="0"/>
        <v>28.2</v>
      </c>
    </row>
    <row r="28" spans="1:13" ht="16.5" x14ac:dyDescent="0.25">
      <c r="A28" s="11">
        <v>22</v>
      </c>
      <c r="B28" s="12" t="s">
        <v>304</v>
      </c>
      <c r="C28" s="13" t="s">
        <v>305</v>
      </c>
      <c r="D28" s="14" t="s">
        <v>306</v>
      </c>
      <c r="E28" s="15" t="s">
        <v>26</v>
      </c>
      <c r="F28" s="16" t="s">
        <v>215</v>
      </c>
      <c r="G28" s="15" t="s">
        <v>21</v>
      </c>
      <c r="H28" s="15" t="s">
        <v>28</v>
      </c>
      <c r="I28" s="15" t="s">
        <v>23</v>
      </c>
      <c r="J28" s="17">
        <v>5</v>
      </c>
      <c r="K28" s="17">
        <v>6.5</v>
      </c>
      <c r="L28" s="17">
        <v>5.5</v>
      </c>
      <c r="M28" s="18">
        <f t="shared" si="0"/>
        <v>27.5</v>
      </c>
    </row>
    <row r="29" spans="1:13" ht="16.5" x14ac:dyDescent="0.25">
      <c r="A29" s="11">
        <v>23</v>
      </c>
      <c r="B29" s="12" t="s">
        <v>335</v>
      </c>
      <c r="C29" s="13" t="s">
        <v>336</v>
      </c>
      <c r="D29" s="14" t="s">
        <v>331</v>
      </c>
      <c r="E29" s="15" t="s">
        <v>19</v>
      </c>
      <c r="F29" s="16" t="s">
        <v>61</v>
      </c>
      <c r="G29" s="15" t="s">
        <v>21</v>
      </c>
      <c r="H29" s="15" t="s">
        <v>45</v>
      </c>
      <c r="I29" s="15" t="s">
        <v>23</v>
      </c>
      <c r="J29" s="17">
        <v>6.5</v>
      </c>
      <c r="K29" s="17">
        <v>5</v>
      </c>
      <c r="L29" s="17">
        <v>4.75</v>
      </c>
      <c r="M29" s="18">
        <f t="shared" si="0"/>
        <v>27.5</v>
      </c>
    </row>
    <row r="30" spans="1:13" ht="16.5" x14ac:dyDescent="0.25">
      <c r="A30" s="11">
        <v>24</v>
      </c>
      <c r="B30" s="12" t="s">
        <v>121</v>
      </c>
      <c r="C30" s="13" t="s">
        <v>122</v>
      </c>
      <c r="D30" s="14" t="s">
        <v>116</v>
      </c>
      <c r="E30" s="15" t="s">
        <v>26</v>
      </c>
      <c r="F30" s="16" t="s">
        <v>72</v>
      </c>
      <c r="G30" s="15" t="s">
        <v>57</v>
      </c>
      <c r="H30" s="15" t="s">
        <v>28</v>
      </c>
      <c r="I30" s="15" t="s">
        <v>23</v>
      </c>
      <c r="J30" s="17">
        <v>5</v>
      </c>
      <c r="K30" s="17">
        <v>6.4</v>
      </c>
      <c r="L30" s="17">
        <v>5.5</v>
      </c>
      <c r="M30" s="18">
        <f t="shared" si="0"/>
        <v>27.4</v>
      </c>
    </row>
    <row r="31" spans="1:13" ht="16.5" x14ac:dyDescent="0.25">
      <c r="A31" s="11">
        <v>25</v>
      </c>
      <c r="B31" s="12" t="s">
        <v>348</v>
      </c>
      <c r="C31" s="13" t="s">
        <v>349</v>
      </c>
      <c r="D31" s="14" t="s">
        <v>350</v>
      </c>
      <c r="E31" s="15" t="s">
        <v>26</v>
      </c>
      <c r="F31" s="16" t="s">
        <v>134</v>
      </c>
      <c r="G31" s="15" t="s">
        <v>21</v>
      </c>
      <c r="H31" s="15" t="s">
        <v>82</v>
      </c>
      <c r="I31" s="15" t="s">
        <v>23</v>
      </c>
      <c r="J31" s="17">
        <v>4.25</v>
      </c>
      <c r="K31" s="17">
        <v>6.9</v>
      </c>
      <c r="L31" s="17">
        <v>6</v>
      </c>
      <c r="M31" s="18">
        <f t="shared" si="0"/>
        <v>27.4</v>
      </c>
    </row>
    <row r="32" spans="1:13" ht="16.5" x14ac:dyDescent="0.25">
      <c r="A32" s="11">
        <v>26</v>
      </c>
      <c r="B32" s="12" t="s">
        <v>182</v>
      </c>
      <c r="C32" s="13" t="s">
        <v>183</v>
      </c>
      <c r="D32" s="14" t="s">
        <v>181</v>
      </c>
      <c r="E32" s="15" t="s">
        <v>26</v>
      </c>
      <c r="F32" s="16" t="s">
        <v>184</v>
      </c>
      <c r="G32" s="15" t="s">
        <v>21</v>
      </c>
      <c r="H32" s="15" t="s">
        <v>40</v>
      </c>
      <c r="I32" s="15" t="s">
        <v>23</v>
      </c>
      <c r="J32" s="17">
        <v>5</v>
      </c>
      <c r="K32" s="17">
        <v>3.2</v>
      </c>
      <c r="L32" s="17">
        <v>7</v>
      </c>
      <c r="M32" s="18">
        <f t="shared" si="0"/>
        <v>27.2</v>
      </c>
    </row>
    <row r="33" spans="1:13" ht="16.5" x14ac:dyDescent="0.25">
      <c r="A33" s="11">
        <v>27</v>
      </c>
      <c r="B33" s="12" t="s">
        <v>229</v>
      </c>
      <c r="C33" s="13" t="s">
        <v>230</v>
      </c>
      <c r="D33" s="14" t="s">
        <v>224</v>
      </c>
      <c r="E33" s="15" t="s">
        <v>19</v>
      </c>
      <c r="F33" s="16" t="s">
        <v>231</v>
      </c>
      <c r="G33" s="15" t="s">
        <v>21</v>
      </c>
      <c r="H33" s="15" t="s">
        <v>40</v>
      </c>
      <c r="I33" s="15" t="s">
        <v>23</v>
      </c>
      <c r="J33" s="17">
        <v>6.25</v>
      </c>
      <c r="K33" s="17">
        <v>6.2</v>
      </c>
      <c r="L33" s="17">
        <v>4.25</v>
      </c>
      <c r="M33" s="18">
        <f t="shared" si="0"/>
        <v>27.2</v>
      </c>
    </row>
    <row r="34" spans="1:13" ht="16.5" x14ac:dyDescent="0.25">
      <c r="A34" s="11">
        <v>28</v>
      </c>
      <c r="B34" s="12" t="s">
        <v>282</v>
      </c>
      <c r="C34" s="13" t="s">
        <v>283</v>
      </c>
      <c r="D34" s="14" t="s">
        <v>284</v>
      </c>
      <c r="E34" s="15" t="s">
        <v>19</v>
      </c>
      <c r="F34" s="16" t="s">
        <v>169</v>
      </c>
      <c r="G34" s="15" t="s">
        <v>21</v>
      </c>
      <c r="H34" s="15" t="s">
        <v>40</v>
      </c>
      <c r="I34" s="15" t="s">
        <v>23</v>
      </c>
      <c r="J34" s="17">
        <v>6</v>
      </c>
      <c r="K34" s="17">
        <v>6.2</v>
      </c>
      <c r="L34" s="17">
        <v>4.5</v>
      </c>
      <c r="M34" s="18">
        <f t="shared" si="0"/>
        <v>27.2</v>
      </c>
    </row>
    <row r="35" spans="1:13" ht="16.5" x14ac:dyDescent="0.25">
      <c r="A35" s="11">
        <v>29</v>
      </c>
      <c r="B35" s="12" t="s">
        <v>209</v>
      </c>
      <c r="C35" s="13" t="s">
        <v>165</v>
      </c>
      <c r="D35" s="14" t="s">
        <v>208</v>
      </c>
      <c r="E35" s="15" t="s">
        <v>26</v>
      </c>
      <c r="F35" s="16" t="s">
        <v>210</v>
      </c>
      <c r="G35" s="15" t="s">
        <v>21</v>
      </c>
      <c r="H35" s="15" t="s">
        <v>40</v>
      </c>
      <c r="I35" s="15" t="s">
        <v>23</v>
      </c>
      <c r="J35" s="17">
        <v>4.75</v>
      </c>
      <c r="K35" s="17">
        <v>5</v>
      </c>
      <c r="L35" s="17">
        <v>6.25</v>
      </c>
      <c r="M35" s="18">
        <f t="shared" si="0"/>
        <v>27</v>
      </c>
    </row>
    <row r="36" spans="1:13" ht="16.5" x14ac:dyDescent="0.25">
      <c r="A36" s="11">
        <v>30</v>
      </c>
      <c r="B36" s="12" t="s">
        <v>295</v>
      </c>
      <c r="C36" s="13" t="s">
        <v>296</v>
      </c>
      <c r="D36" s="14" t="s">
        <v>294</v>
      </c>
      <c r="E36" s="15" t="s">
        <v>19</v>
      </c>
      <c r="F36" s="16" t="s">
        <v>46</v>
      </c>
      <c r="G36" s="15" t="s">
        <v>21</v>
      </c>
      <c r="H36" s="15" t="s">
        <v>40</v>
      </c>
      <c r="I36" s="15" t="s">
        <v>23</v>
      </c>
      <c r="J36" s="17">
        <v>5.75</v>
      </c>
      <c r="K36" s="17">
        <v>4.9000000000000004</v>
      </c>
      <c r="L36" s="17">
        <v>5.25</v>
      </c>
      <c r="M36" s="18">
        <f t="shared" si="0"/>
        <v>26.9</v>
      </c>
    </row>
    <row r="37" spans="1:13" ht="16.5" x14ac:dyDescent="0.25">
      <c r="A37" s="11">
        <v>31</v>
      </c>
      <c r="B37" s="12" t="s">
        <v>275</v>
      </c>
      <c r="C37" s="13" t="s">
        <v>276</v>
      </c>
      <c r="D37" s="14" t="s">
        <v>277</v>
      </c>
      <c r="E37" s="15" t="s">
        <v>19</v>
      </c>
      <c r="F37" s="16" t="s">
        <v>278</v>
      </c>
      <c r="G37" s="15" t="s">
        <v>21</v>
      </c>
      <c r="H37" s="15" t="s">
        <v>40</v>
      </c>
      <c r="I37" s="15" t="s">
        <v>23</v>
      </c>
      <c r="J37" s="17">
        <v>7</v>
      </c>
      <c r="K37" s="17">
        <v>5.3</v>
      </c>
      <c r="L37" s="17">
        <v>3.75</v>
      </c>
      <c r="M37" s="18">
        <f t="shared" si="0"/>
        <v>26.8</v>
      </c>
    </row>
    <row r="38" spans="1:13" ht="16.5" x14ac:dyDescent="0.25">
      <c r="A38" s="11">
        <v>32</v>
      </c>
      <c r="B38" s="12" t="s">
        <v>124</v>
      </c>
      <c r="C38" s="13" t="s">
        <v>125</v>
      </c>
      <c r="D38" s="14" t="s">
        <v>126</v>
      </c>
      <c r="E38" s="15" t="s">
        <v>19</v>
      </c>
      <c r="F38" s="16" t="s">
        <v>127</v>
      </c>
      <c r="G38" s="15" t="s">
        <v>21</v>
      </c>
      <c r="H38" s="15" t="s">
        <v>45</v>
      </c>
      <c r="I38" s="15" t="s">
        <v>23</v>
      </c>
      <c r="J38" s="17">
        <v>4.75</v>
      </c>
      <c r="K38" s="17">
        <v>5.2</v>
      </c>
      <c r="L38" s="17">
        <v>6</v>
      </c>
      <c r="M38" s="18">
        <f t="shared" si="0"/>
        <v>26.7</v>
      </c>
    </row>
    <row r="39" spans="1:13" ht="16.5" x14ac:dyDescent="0.25">
      <c r="A39" s="11">
        <v>33</v>
      </c>
      <c r="B39" s="12" t="s">
        <v>352</v>
      </c>
      <c r="C39" s="13" t="s">
        <v>353</v>
      </c>
      <c r="D39" s="14" t="s">
        <v>351</v>
      </c>
      <c r="E39" s="15" t="s">
        <v>19</v>
      </c>
      <c r="F39" s="16" t="s">
        <v>321</v>
      </c>
      <c r="G39" s="15" t="s">
        <v>21</v>
      </c>
      <c r="H39" s="15" t="s">
        <v>45</v>
      </c>
      <c r="I39" s="15" t="s">
        <v>23</v>
      </c>
      <c r="J39" s="17">
        <v>7.75</v>
      </c>
      <c r="K39" s="17">
        <v>4.2</v>
      </c>
      <c r="L39" s="17">
        <v>3.5</v>
      </c>
      <c r="M39" s="18">
        <f t="shared" ref="M39:M70" si="1">IF(OR(J39="v",K39="v",L39="v"),"Vắng",(J39+L39)*2+K39)</f>
        <v>26.7</v>
      </c>
    </row>
    <row r="40" spans="1:13" ht="16.5" x14ac:dyDescent="0.25">
      <c r="A40" s="11">
        <v>34</v>
      </c>
      <c r="B40" s="12" t="s">
        <v>48</v>
      </c>
      <c r="C40" s="13" t="s">
        <v>49</v>
      </c>
      <c r="D40" s="14" t="s">
        <v>32</v>
      </c>
      <c r="E40" s="15" t="s">
        <v>19</v>
      </c>
      <c r="F40" s="16" t="s">
        <v>50</v>
      </c>
      <c r="G40" s="15" t="s">
        <v>21</v>
      </c>
      <c r="H40" s="15" t="s">
        <v>40</v>
      </c>
      <c r="I40" s="15" t="s">
        <v>23</v>
      </c>
      <c r="J40" s="17">
        <v>7</v>
      </c>
      <c r="K40" s="17">
        <v>5.6</v>
      </c>
      <c r="L40" s="17">
        <v>3.5</v>
      </c>
      <c r="M40" s="18">
        <f t="shared" si="1"/>
        <v>26.6</v>
      </c>
    </row>
    <row r="41" spans="1:13" ht="16.5" x14ac:dyDescent="0.25">
      <c r="A41" s="11">
        <v>35</v>
      </c>
      <c r="B41" s="12" t="s">
        <v>234</v>
      </c>
      <c r="C41" s="13" t="s">
        <v>235</v>
      </c>
      <c r="D41" s="14" t="s">
        <v>236</v>
      </c>
      <c r="E41" s="15" t="s">
        <v>26</v>
      </c>
      <c r="F41" s="16" t="s">
        <v>237</v>
      </c>
      <c r="G41" s="15" t="s">
        <v>21</v>
      </c>
      <c r="H41" s="15" t="s">
        <v>28</v>
      </c>
      <c r="I41" s="15" t="s">
        <v>23</v>
      </c>
      <c r="J41" s="17">
        <v>5</v>
      </c>
      <c r="K41" s="17">
        <v>4.5999999999999996</v>
      </c>
      <c r="L41" s="17">
        <v>6</v>
      </c>
      <c r="M41" s="18">
        <f t="shared" si="1"/>
        <v>26.6</v>
      </c>
    </row>
    <row r="42" spans="1:13" ht="16.5" x14ac:dyDescent="0.25">
      <c r="A42" s="11">
        <v>36</v>
      </c>
      <c r="B42" s="12" t="s">
        <v>288</v>
      </c>
      <c r="C42" s="13" t="s">
        <v>289</v>
      </c>
      <c r="D42" s="14" t="s">
        <v>287</v>
      </c>
      <c r="E42" s="15" t="s">
        <v>26</v>
      </c>
      <c r="F42" s="16" t="s">
        <v>50</v>
      </c>
      <c r="G42" s="15" t="s">
        <v>21</v>
      </c>
      <c r="H42" s="15" t="s">
        <v>40</v>
      </c>
      <c r="I42" s="15" t="s">
        <v>23</v>
      </c>
      <c r="J42" s="17">
        <v>6.5</v>
      </c>
      <c r="K42" s="17">
        <v>5.6</v>
      </c>
      <c r="L42" s="17">
        <v>4</v>
      </c>
      <c r="M42" s="18">
        <f t="shared" si="1"/>
        <v>26.6</v>
      </c>
    </row>
    <row r="43" spans="1:13" ht="16.5" x14ac:dyDescent="0.25">
      <c r="A43" s="11">
        <v>37</v>
      </c>
      <c r="B43" s="12" t="s">
        <v>195</v>
      </c>
      <c r="C43" s="13" t="s">
        <v>196</v>
      </c>
      <c r="D43" s="14" t="s">
        <v>193</v>
      </c>
      <c r="E43" s="15" t="s">
        <v>26</v>
      </c>
      <c r="F43" s="16" t="s">
        <v>197</v>
      </c>
      <c r="G43" s="15" t="s">
        <v>21</v>
      </c>
      <c r="H43" s="15" t="s">
        <v>40</v>
      </c>
      <c r="I43" s="15" t="s">
        <v>23</v>
      </c>
      <c r="J43" s="17">
        <v>7</v>
      </c>
      <c r="K43" s="17">
        <v>4.2</v>
      </c>
      <c r="L43" s="17">
        <v>4</v>
      </c>
      <c r="M43" s="18">
        <f t="shared" si="1"/>
        <v>26.2</v>
      </c>
    </row>
    <row r="44" spans="1:13" ht="16.5" x14ac:dyDescent="0.25">
      <c r="A44" s="11">
        <v>38</v>
      </c>
      <c r="B44" s="12" t="s">
        <v>302</v>
      </c>
      <c r="C44" s="13" t="s">
        <v>303</v>
      </c>
      <c r="D44" s="14" t="s">
        <v>301</v>
      </c>
      <c r="E44" s="15" t="s">
        <v>19</v>
      </c>
      <c r="F44" s="16" t="s">
        <v>27</v>
      </c>
      <c r="G44" s="15" t="s">
        <v>21</v>
      </c>
      <c r="H44" s="15" t="s">
        <v>28</v>
      </c>
      <c r="I44" s="15" t="s">
        <v>23</v>
      </c>
      <c r="J44" s="17">
        <v>6</v>
      </c>
      <c r="K44" s="17">
        <v>6</v>
      </c>
      <c r="L44" s="17">
        <v>4</v>
      </c>
      <c r="M44" s="18">
        <f t="shared" si="1"/>
        <v>26</v>
      </c>
    </row>
    <row r="45" spans="1:13" ht="16.5" x14ac:dyDescent="0.25">
      <c r="A45" s="11">
        <v>39</v>
      </c>
      <c r="B45" s="12" t="s">
        <v>96</v>
      </c>
      <c r="C45" s="13" t="s">
        <v>89</v>
      </c>
      <c r="D45" s="14" t="s">
        <v>95</v>
      </c>
      <c r="E45" s="15" t="s">
        <v>19</v>
      </c>
      <c r="F45" s="16" t="s">
        <v>97</v>
      </c>
      <c r="G45" s="15" t="s">
        <v>21</v>
      </c>
      <c r="H45" s="15" t="s">
        <v>40</v>
      </c>
      <c r="I45" s="15" t="s">
        <v>23</v>
      </c>
      <c r="J45" s="17">
        <v>6.75</v>
      </c>
      <c r="K45" s="17">
        <v>7.4</v>
      </c>
      <c r="L45" s="17">
        <v>2.5</v>
      </c>
      <c r="M45" s="18">
        <f t="shared" si="1"/>
        <v>25.9</v>
      </c>
    </row>
    <row r="46" spans="1:13" ht="16.5" x14ac:dyDescent="0.25">
      <c r="A46" s="11">
        <v>40</v>
      </c>
      <c r="B46" s="12" t="s">
        <v>151</v>
      </c>
      <c r="C46" s="13" t="s">
        <v>152</v>
      </c>
      <c r="D46" s="14" t="s">
        <v>150</v>
      </c>
      <c r="E46" s="15" t="s">
        <v>26</v>
      </c>
      <c r="F46" s="16" t="s">
        <v>153</v>
      </c>
      <c r="G46" s="15" t="s">
        <v>29</v>
      </c>
      <c r="H46" s="15" t="s">
        <v>40</v>
      </c>
      <c r="I46" s="15" t="s">
        <v>23</v>
      </c>
      <c r="J46" s="17">
        <v>5.5</v>
      </c>
      <c r="K46" s="17">
        <v>3.8</v>
      </c>
      <c r="L46" s="17">
        <v>5.5</v>
      </c>
      <c r="M46" s="18">
        <f t="shared" si="1"/>
        <v>25.8</v>
      </c>
    </row>
    <row r="47" spans="1:13" ht="16.5" x14ac:dyDescent="0.25">
      <c r="A47" s="11">
        <v>41</v>
      </c>
      <c r="B47" s="12" t="s">
        <v>251</v>
      </c>
      <c r="C47" s="13" t="s">
        <v>252</v>
      </c>
      <c r="D47" s="14" t="s">
        <v>253</v>
      </c>
      <c r="E47" s="15" t="s">
        <v>26</v>
      </c>
      <c r="F47" s="16" t="s">
        <v>176</v>
      </c>
      <c r="G47" s="15" t="s">
        <v>21</v>
      </c>
      <c r="H47" s="15" t="s">
        <v>40</v>
      </c>
      <c r="I47" s="15" t="s">
        <v>23</v>
      </c>
      <c r="J47" s="17">
        <v>6</v>
      </c>
      <c r="K47" s="17">
        <v>4.8</v>
      </c>
      <c r="L47" s="17">
        <v>4.5</v>
      </c>
      <c r="M47" s="18">
        <f t="shared" si="1"/>
        <v>25.8</v>
      </c>
    </row>
    <row r="48" spans="1:13" ht="16.5" x14ac:dyDescent="0.25">
      <c r="A48" s="11">
        <v>42</v>
      </c>
      <c r="B48" s="12" t="s">
        <v>238</v>
      </c>
      <c r="C48" s="13" t="s">
        <v>239</v>
      </c>
      <c r="D48" s="14" t="s">
        <v>240</v>
      </c>
      <c r="E48" s="15" t="s">
        <v>19</v>
      </c>
      <c r="F48" s="16" t="s">
        <v>241</v>
      </c>
      <c r="G48" s="15" t="s">
        <v>29</v>
      </c>
      <c r="H48" s="15" t="s">
        <v>40</v>
      </c>
      <c r="I48" s="15" t="s">
        <v>23</v>
      </c>
      <c r="J48" s="17">
        <v>5.5</v>
      </c>
      <c r="K48" s="17">
        <v>4.0999999999999996</v>
      </c>
      <c r="L48" s="17">
        <v>5</v>
      </c>
      <c r="M48" s="18">
        <f t="shared" si="1"/>
        <v>25.1</v>
      </c>
    </row>
    <row r="49" spans="1:13" ht="16.5" x14ac:dyDescent="0.25">
      <c r="A49" s="11">
        <v>43</v>
      </c>
      <c r="B49" s="12" t="s">
        <v>312</v>
      </c>
      <c r="C49" s="13" t="s">
        <v>313</v>
      </c>
      <c r="D49" s="14" t="s">
        <v>314</v>
      </c>
      <c r="E49" s="15" t="s">
        <v>19</v>
      </c>
      <c r="F49" s="16" t="s">
        <v>315</v>
      </c>
      <c r="G49" s="15" t="s">
        <v>21</v>
      </c>
      <c r="H49" s="15" t="s">
        <v>40</v>
      </c>
      <c r="I49" s="15" t="s">
        <v>23</v>
      </c>
      <c r="J49" s="17">
        <v>6</v>
      </c>
      <c r="K49" s="17">
        <v>6</v>
      </c>
      <c r="L49" s="17">
        <v>3.5</v>
      </c>
      <c r="M49" s="18">
        <f t="shared" si="1"/>
        <v>25</v>
      </c>
    </row>
    <row r="50" spans="1:13" ht="16.5" x14ac:dyDescent="0.25">
      <c r="A50" s="11">
        <v>44</v>
      </c>
      <c r="B50" s="12" t="s">
        <v>311</v>
      </c>
      <c r="C50" s="13" t="s">
        <v>199</v>
      </c>
      <c r="D50" s="14" t="s">
        <v>310</v>
      </c>
      <c r="E50" s="15" t="s">
        <v>19</v>
      </c>
      <c r="F50" s="16" t="s">
        <v>50</v>
      </c>
      <c r="G50" s="15" t="s">
        <v>21</v>
      </c>
      <c r="H50" s="15" t="s">
        <v>40</v>
      </c>
      <c r="I50" s="15" t="s">
        <v>23</v>
      </c>
      <c r="J50" s="17">
        <v>6.75</v>
      </c>
      <c r="K50" s="17">
        <v>5.0999999999999996</v>
      </c>
      <c r="L50" s="17">
        <v>3</v>
      </c>
      <c r="M50" s="18">
        <f t="shared" si="1"/>
        <v>24.6</v>
      </c>
    </row>
    <row r="51" spans="1:13" ht="16.5" x14ac:dyDescent="0.25">
      <c r="A51" s="11">
        <v>45</v>
      </c>
      <c r="B51" s="12" t="s">
        <v>341</v>
      </c>
      <c r="C51" s="13" t="s">
        <v>342</v>
      </c>
      <c r="D51" s="14" t="s">
        <v>343</v>
      </c>
      <c r="E51" s="15" t="s">
        <v>19</v>
      </c>
      <c r="F51" s="16" t="s">
        <v>20</v>
      </c>
      <c r="G51" s="15" t="s">
        <v>21</v>
      </c>
      <c r="H51" s="15" t="s">
        <v>40</v>
      </c>
      <c r="I51" s="15" t="s">
        <v>23</v>
      </c>
      <c r="J51" s="17">
        <v>6</v>
      </c>
      <c r="K51" s="17">
        <v>5</v>
      </c>
      <c r="L51" s="17">
        <v>3.75</v>
      </c>
      <c r="M51" s="18">
        <f t="shared" si="1"/>
        <v>24.5</v>
      </c>
    </row>
    <row r="52" spans="1:13" ht="16.5" x14ac:dyDescent="0.25">
      <c r="A52" s="11">
        <v>46</v>
      </c>
      <c r="B52" s="12" t="s">
        <v>16</v>
      </c>
      <c r="C52" s="13" t="s">
        <v>17</v>
      </c>
      <c r="D52" s="14" t="s">
        <v>18</v>
      </c>
      <c r="E52" s="15" t="s">
        <v>19</v>
      </c>
      <c r="F52" s="16" t="s">
        <v>20</v>
      </c>
      <c r="G52" s="15" t="s">
        <v>21</v>
      </c>
      <c r="H52" s="15" t="s">
        <v>22</v>
      </c>
      <c r="I52" s="15" t="s">
        <v>23</v>
      </c>
      <c r="J52" s="17">
        <v>5.5</v>
      </c>
      <c r="K52" s="17">
        <v>2.8</v>
      </c>
      <c r="L52" s="17">
        <v>5.25</v>
      </c>
      <c r="M52" s="18">
        <f t="shared" si="1"/>
        <v>24.3</v>
      </c>
    </row>
    <row r="53" spans="1:13" ht="16.5" x14ac:dyDescent="0.25">
      <c r="A53" s="11">
        <v>47</v>
      </c>
      <c r="B53" s="12" t="s">
        <v>243</v>
      </c>
      <c r="C53" s="13" t="s">
        <v>175</v>
      </c>
      <c r="D53" s="14" t="s">
        <v>242</v>
      </c>
      <c r="E53" s="15" t="s">
        <v>19</v>
      </c>
      <c r="F53" s="16" t="s">
        <v>244</v>
      </c>
      <c r="G53" s="15" t="s">
        <v>21</v>
      </c>
      <c r="H53" s="15" t="s">
        <v>40</v>
      </c>
      <c r="I53" s="15" t="s">
        <v>23</v>
      </c>
      <c r="J53" s="17">
        <v>7.25</v>
      </c>
      <c r="K53" s="17">
        <v>5.8</v>
      </c>
      <c r="L53" s="17">
        <v>2</v>
      </c>
      <c r="M53" s="18">
        <f t="shared" si="1"/>
        <v>24.3</v>
      </c>
    </row>
    <row r="54" spans="1:13" ht="16.5" x14ac:dyDescent="0.25">
      <c r="A54" s="11">
        <v>48</v>
      </c>
      <c r="B54" s="12" t="s">
        <v>344</v>
      </c>
      <c r="C54" s="13" t="s">
        <v>345</v>
      </c>
      <c r="D54" s="14" t="s">
        <v>346</v>
      </c>
      <c r="E54" s="15" t="s">
        <v>19</v>
      </c>
      <c r="F54" s="16" t="s">
        <v>172</v>
      </c>
      <c r="G54" s="15" t="s">
        <v>21</v>
      </c>
      <c r="H54" s="15" t="s">
        <v>177</v>
      </c>
      <c r="I54" s="15" t="s">
        <v>25</v>
      </c>
      <c r="J54" s="17">
        <v>6.75</v>
      </c>
      <c r="K54" s="17">
        <v>2.8</v>
      </c>
      <c r="L54" s="17">
        <v>4</v>
      </c>
      <c r="M54" s="18">
        <f t="shared" si="1"/>
        <v>24.3</v>
      </c>
    </row>
    <row r="55" spans="1:13" ht="16.5" x14ac:dyDescent="0.25">
      <c r="A55" s="11">
        <v>49</v>
      </c>
      <c r="B55" s="12" t="s">
        <v>34</v>
      </c>
      <c r="C55" s="13" t="s">
        <v>35</v>
      </c>
      <c r="D55" s="14" t="s">
        <v>32</v>
      </c>
      <c r="E55" s="15" t="s">
        <v>19</v>
      </c>
      <c r="F55" s="16" t="s">
        <v>36</v>
      </c>
      <c r="G55" s="15" t="s">
        <v>21</v>
      </c>
      <c r="H55" s="15" t="s">
        <v>28</v>
      </c>
      <c r="I55" s="15" t="s">
        <v>23</v>
      </c>
      <c r="J55" s="17">
        <v>6</v>
      </c>
      <c r="K55" s="17">
        <v>7.2</v>
      </c>
      <c r="L55" s="17">
        <v>2.5</v>
      </c>
      <c r="M55" s="18">
        <f t="shared" si="1"/>
        <v>24.2</v>
      </c>
    </row>
    <row r="56" spans="1:13" ht="16.5" x14ac:dyDescent="0.25">
      <c r="A56" s="11">
        <v>50</v>
      </c>
      <c r="B56" s="12" t="s">
        <v>130</v>
      </c>
      <c r="C56" s="13" t="s">
        <v>131</v>
      </c>
      <c r="D56" s="14" t="s">
        <v>129</v>
      </c>
      <c r="E56" s="15" t="s">
        <v>26</v>
      </c>
      <c r="F56" s="16" t="s">
        <v>132</v>
      </c>
      <c r="G56" s="15" t="s">
        <v>29</v>
      </c>
      <c r="H56" s="15" t="s">
        <v>22</v>
      </c>
      <c r="I56" s="15" t="s">
        <v>23</v>
      </c>
      <c r="J56" s="17">
        <v>5.25</v>
      </c>
      <c r="K56" s="17">
        <v>3.2</v>
      </c>
      <c r="L56" s="17">
        <v>5.25</v>
      </c>
      <c r="M56" s="18">
        <f t="shared" si="1"/>
        <v>24.2</v>
      </c>
    </row>
    <row r="57" spans="1:13" ht="16.5" x14ac:dyDescent="0.25">
      <c r="A57" s="11">
        <v>51</v>
      </c>
      <c r="B57" s="12" t="s">
        <v>166</v>
      </c>
      <c r="C57" s="13" t="s">
        <v>167</v>
      </c>
      <c r="D57" s="14" t="s">
        <v>168</v>
      </c>
      <c r="E57" s="15" t="s">
        <v>19</v>
      </c>
      <c r="F57" s="16" t="s">
        <v>169</v>
      </c>
      <c r="G57" s="15" t="s">
        <v>21</v>
      </c>
      <c r="H57" s="15" t="s">
        <v>28</v>
      </c>
      <c r="I57" s="15" t="s">
        <v>23</v>
      </c>
      <c r="J57" s="17">
        <v>7</v>
      </c>
      <c r="K57" s="17">
        <v>5.2</v>
      </c>
      <c r="L57" s="17">
        <v>2.5</v>
      </c>
      <c r="M57" s="18">
        <f t="shared" si="1"/>
        <v>24.2</v>
      </c>
    </row>
    <row r="58" spans="1:13" ht="16.5" x14ac:dyDescent="0.25">
      <c r="A58" s="11">
        <v>52</v>
      </c>
      <c r="B58" s="12" t="s">
        <v>298</v>
      </c>
      <c r="C58" s="13" t="s">
        <v>299</v>
      </c>
      <c r="D58" s="14" t="s">
        <v>297</v>
      </c>
      <c r="E58" s="15" t="s">
        <v>26</v>
      </c>
      <c r="F58" s="16" t="s">
        <v>300</v>
      </c>
      <c r="G58" s="15" t="s">
        <v>21</v>
      </c>
      <c r="H58" s="15" t="s">
        <v>40</v>
      </c>
      <c r="I58" s="15" t="s">
        <v>23</v>
      </c>
      <c r="J58" s="17">
        <v>6.5</v>
      </c>
      <c r="K58" s="17">
        <v>5.0999999999999996</v>
      </c>
      <c r="L58" s="17">
        <v>3</v>
      </c>
      <c r="M58" s="18">
        <f t="shared" si="1"/>
        <v>24.1</v>
      </c>
    </row>
    <row r="59" spans="1:13" ht="16.5" x14ac:dyDescent="0.25">
      <c r="A59" s="11">
        <v>53</v>
      </c>
      <c r="B59" s="12" t="s">
        <v>285</v>
      </c>
      <c r="C59" s="13" t="s">
        <v>286</v>
      </c>
      <c r="D59" s="14" t="s">
        <v>287</v>
      </c>
      <c r="E59" s="15" t="s">
        <v>26</v>
      </c>
      <c r="F59" s="16" t="s">
        <v>250</v>
      </c>
      <c r="G59" s="15" t="s">
        <v>47</v>
      </c>
      <c r="H59" s="15" t="s">
        <v>45</v>
      </c>
      <c r="I59" s="15" t="s">
        <v>23</v>
      </c>
      <c r="J59" s="17">
        <v>5.75</v>
      </c>
      <c r="K59" s="17">
        <v>5</v>
      </c>
      <c r="L59" s="17">
        <v>3.75</v>
      </c>
      <c r="M59" s="18">
        <f t="shared" si="1"/>
        <v>24</v>
      </c>
    </row>
    <row r="60" spans="1:13" ht="16.5" x14ac:dyDescent="0.25">
      <c r="A60" s="11">
        <v>54</v>
      </c>
      <c r="B60" s="12" t="s">
        <v>316</v>
      </c>
      <c r="C60" s="13" t="s">
        <v>317</v>
      </c>
      <c r="D60" s="14" t="s">
        <v>318</v>
      </c>
      <c r="E60" s="15" t="s">
        <v>19</v>
      </c>
      <c r="F60" s="16" t="s">
        <v>319</v>
      </c>
      <c r="G60" s="15" t="s">
        <v>21</v>
      </c>
      <c r="H60" s="15" t="s">
        <v>28</v>
      </c>
      <c r="I60" s="15" t="s">
        <v>23</v>
      </c>
      <c r="J60" s="17">
        <v>5.25</v>
      </c>
      <c r="K60" s="17">
        <v>5.5</v>
      </c>
      <c r="L60" s="17">
        <v>4</v>
      </c>
      <c r="M60" s="18">
        <f t="shared" si="1"/>
        <v>24</v>
      </c>
    </row>
    <row r="61" spans="1:13" ht="16.5" x14ac:dyDescent="0.25">
      <c r="A61" s="11">
        <v>55</v>
      </c>
      <c r="B61" s="12" t="s">
        <v>88</v>
      </c>
      <c r="C61" s="13" t="s">
        <v>89</v>
      </c>
      <c r="D61" s="14" t="s">
        <v>87</v>
      </c>
      <c r="E61" s="15" t="s">
        <v>19</v>
      </c>
      <c r="F61" s="16" t="s">
        <v>90</v>
      </c>
      <c r="G61" s="15" t="s">
        <v>21</v>
      </c>
      <c r="H61" s="15" t="s">
        <v>40</v>
      </c>
      <c r="I61" s="15" t="s">
        <v>23</v>
      </c>
      <c r="J61" s="17">
        <v>6.75</v>
      </c>
      <c r="K61" s="17">
        <v>2.4</v>
      </c>
      <c r="L61" s="17">
        <v>4</v>
      </c>
      <c r="M61" s="18">
        <f t="shared" si="1"/>
        <v>23.9</v>
      </c>
    </row>
    <row r="62" spans="1:13" ht="16.5" x14ac:dyDescent="0.25">
      <c r="A62" s="11">
        <v>56</v>
      </c>
      <c r="B62" s="12" t="s">
        <v>92</v>
      </c>
      <c r="C62" s="13" t="s">
        <v>93</v>
      </c>
      <c r="D62" s="14" t="s">
        <v>91</v>
      </c>
      <c r="E62" s="15" t="s">
        <v>19</v>
      </c>
      <c r="F62" s="16" t="s">
        <v>94</v>
      </c>
      <c r="G62" s="15" t="s">
        <v>29</v>
      </c>
      <c r="H62" s="15" t="s">
        <v>45</v>
      </c>
      <c r="I62" s="15" t="s">
        <v>23</v>
      </c>
      <c r="J62" s="17">
        <v>6</v>
      </c>
      <c r="K62" s="17">
        <v>5.3</v>
      </c>
      <c r="L62" s="17">
        <v>3.25</v>
      </c>
      <c r="M62" s="18">
        <f t="shared" si="1"/>
        <v>23.8</v>
      </c>
    </row>
    <row r="63" spans="1:13" ht="16.5" x14ac:dyDescent="0.25">
      <c r="A63" s="11">
        <v>57</v>
      </c>
      <c r="B63" s="12" t="s">
        <v>63</v>
      </c>
      <c r="C63" s="13" t="s">
        <v>64</v>
      </c>
      <c r="D63" s="14" t="s">
        <v>65</v>
      </c>
      <c r="E63" s="15" t="s">
        <v>26</v>
      </c>
      <c r="F63" s="16" t="s">
        <v>66</v>
      </c>
      <c r="G63" s="15" t="s">
        <v>21</v>
      </c>
      <c r="H63" s="15" t="s">
        <v>40</v>
      </c>
      <c r="I63" s="15" t="s">
        <v>23</v>
      </c>
      <c r="J63" s="17">
        <v>6</v>
      </c>
      <c r="K63" s="17">
        <v>5.7</v>
      </c>
      <c r="L63" s="17">
        <v>3</v>
      </c>
      <c r="M63" s="18">
        <f t="shared" si="1"/>
        <v>23.7</v>
      </c>
    </row>
    <row r="64" spans="1:13" ht="16.5" x14ac:dyDescent="0.25">
      <c r="A64" s="11">
        <v>58</v>
      </c>
      <c r="B64" s="12" t="s">
        <v>113</v>
      </c>
      <c r="C64" s="13" t="s">
        <v>114</v>
      </c>
      <c r="D64" s="14" t="s">
        <v>112</v>
      </c>
      <c r="E64" s="15" t="s">
        <v>19</v>
      </c>
      <c r="F64" s="16" t="s">
        <v>115</v>
      </c>
      <c r="G64" s="15" t="s">
        <v>55</v>
      </c>
      <c r="H64" s="15" t="s">
        <v>45</v>
      </c>
      <c r="I64" s="15" t="s">
        <v>23</v>
      </c>
      <c r="J64" s="17">
        <v>6.25</v>
      </c>
      <c r="K64" s="17">
        <v>3.2</v>
      </c>
      <c r="L64" s="17">
        <v>4</v>
      </c>
      <c r="M64" s="18">
        <f t="shared" si="1"/>
        <v>23.7</v>
      </c>
    </row>
    <row r="65" spans="1:13" ht="16.5" x14ac:dyDescent="0.25">
      <c r="A65" s="11">
        <v>59</v>
      </c>
      <c r="B65" s="12" t="s">
        <v>135</v>
      </c>
      <c r="C65" s="13" t="s">
        <v>136</v>
      </c>
      <c r="D65" s="14" t="s">
        <v>133</v>
      </c>
      <c r="E65" s="15" t="s">
        <v>19</v>
      </c>
      <c r="F65" s="16" t="s">
        <v>137</v>
      </c>
      <c r="G65" s="15" t="s">
        <v>47</v>
      </c>
      <c r="H65" s="15" t="s">
        <v>28</v>
      </c>
      <c r="I65" s="15" t="s">
        <v>23</v>
      </c>
      <c r="J65" s="17">
        <v>6.25</v>
      </c>
      <c r="K65" s="17">
        <v>3.2</v>
      </c>
      <c r="L65" s="17">
        <v>4</v>
      </c>
      <c r="M65" s="18">
        <f t="shared" si="1"/>
        <v>23.7</v>
      </c>
    </row>
    <row r="66" spans="1:13" ht="16.5" x14ac:dyDescent="0.25">
      <c r="A66" s="11">
        <v>60</v>
      </c>
      <c r="B66" s="12" t="s">
        <v>41</v>
      </c>
      <c r="C66" s="13" t="s">
        <v>42</v>
      </c>
      <c r="D66" s="14" t="s">
        <v>32</v>
      </c>
      <c r="E66" s="15" t="s">
        <v>19</v>
      </c>
      <c r="F66" s="16" t="s">
        <v>43</v>
      </c>
      <c r="G66" s="15" t="s">
        <v>44</v>
      </c>
      <c r="H66" s="15" t="s">
        <v>45</v>
      </c>
      <c r="I66" s="15" t="s">
        <v>23</v>
      </c>
      <c r="J66" s="17">
        <v>6.25</v>
      </c>
      <c r="K66" s="17">
        <v>6.1</v>
      </c>
      <c r="L66" s="17">
        <v>2.5</v>
      </c>
      <c r="M66" s="18">
        <f t="shared" si="1"/>
        <v>23.6</v>
      </c>
    </row>
    <row r="67" spans="1:13" ht="16.5" x14ac:dyDescent="0.25">
      <c r="A67" s="11">
        <v>61</v>
      </c>
      <c r="B67" s="12" t="s">
        <v>202</v>
      </c>
      <c r="C67" s="13" t="s">
        <v>203</v>
      </c>
      <c r="D67" s="14" t="s">
        <v>201</v>
      </c>
      <c r="E67" s="15" t="s">
        <v>26</v>
      </c>
      <c r="F67" s="16" t="s">
        <v>204</v>
      </c>
      <c r="G67" s="15" t="s">
        <v>21</v>
      </c>
      <c r="H67" s="15" t="s">
        <v>40</v>
      </c>
      <c r="I67" s="15" t="s">
        <v>23</v>
      </c>
      <c r="J67" s="17">
        <v>5.5</v>
      </c>
      <c r="K67" s="17">
        <v>3.6</v>
      </c>
      <c r="L67" s="17">
        <v>4.5</v>
      </c>
      <c r="M67" s="18">
        <f t="shared" si="1"/>
        <v>23.6</v>
      </c>
    </row>
    <row r="68" spans="1:13" ht="16.5" x14ac:dyDescent="0.25">
      <c r="A68" s="11">
        <v>62</v>
      </c>
      <c r="B68" s="12" t="s">
        <v>191</v>
      </c>
      <c r="C68" s="13" t="s">
        <v>192</v>
      </c>
      <c r="D68" s="14" t="s">
        <v>193</v>
      </c>
      <c r="E68" s="15" t="s">
        <v>26</v>
      </c>
      <c r="F68" s="16" t="s">
        <v>194</v>
      </c>
      <c r="G68" s="15" t="s">
        <v>21</v>
      </c>
      <c r="H68" s="15" t="s">
        <v>40</v>
      </c>
      <c r="I68" s="15" t="s">
        <v>23</v>
      </c>
      <c r="J68" s="17">
        <v>5.25</v>
      </c>
      <c r="K68" s="17">
        <v>4</v>
      </c>
      <c r="L68" s="17">
        <v>4.5</v>
      </c>
      <c r="M68" s="18">
        <f t="shared" si="1"/>
        <v>23.5</v>
      </c>
    </row>
    <row r="69" spans="1:13" ht="16.5" x14ac:dyDescent="0.25">
      <c r="A69" s="11">
        <v>63</v>
      </c>
      <c r="B69" s="12" t="s">
        <v>187</v>
      </c>
      <c r="C69" s="13" t="s">
        <v>188</v>
      </c>
      <c r="D69" s="14" t="s">
        <v>189</v>
      </c>
      <c r="E69" s="15" t="s">
        <v>26</v>
      </c>
      <c r="F69" s="16" t="s">
        <v>190</v>
      </c>
      <c r="G69" s="15" t="s">
        <v>21</v>
      </c>
      <c r="H69" s="15" t="s">
        <v>28</v>
      </c>
      <c r="I69" s="15" t="s">
        <v>23</v>
      </c>
      <c r="J69" s="17">
        <v>5</v>
      </c>
      <c r="K69" s="17">
        <v>4.4000000000000004</v>
      </c>
      <c r="L69" s="17">
        <v>4.5</v>
      </c>
      <c r="M69" s="18">
        <f t="shared" si="1"/>
        <v>23.4</v>
      </c>
    </row>
    <row r="70" spans="1:13" ht="16.5" x14ac:dyDescent="0.25">
      <c r="A70" s="11">
        <v>64</v>
      </c>
      <c r="B70" s="12" t="s">
        <v>58</v>
      </c>
      <c r="C70" s="13" t="s">
        <v>56</v>
      </c>
      <c r="D70" s="14" t="s">
        <v>32</v>
      </c>
      <c r="E70" s="15" t="s">
        <v>19</v>
      </c>
      <c r="F70" s="16" t="s">
        <v>59</v>
      </c>
      <c r="G70" s="15" t="s">
        <v>21</v>
      </c>
      <c r="H70" s="15" t="s">
        <v>40</v>
      </c>
      <c r="I70" s="15" t="s">
        <v>23</v>
      </c>
      <c r="J70" s="17">
        <v>4.75</v>
      </c>
      <c r="K70" s="17">
        <v>4.2</v>
      </c>
      <c r="L70" s="17">
        <v>4.75</v>
      </c>
      <c r="M70" s="18">
        <f t="shared" si="1"/>
        <v>23.2</v>
      </c>
    </row>
    <row r="71" spans="1:13" ht="16.5" x14ac:dyDescent="0.25">
      <c r="A71" s="11">
        <v>65</v>
      </c>
      <c r="B71" s="12" t="s">
        <v>320</v>
      </c>
      <c r="C71" s="13" t="s">
        <v>128</v>
      </c>
      <c r="D71" s="14" t="s">
        <v>318</v>
      </c>
      <c r="E71" s="15" t="s">
        <v>19</v>
      </c>
      <c r="F71" s="16" t="s">
        <v>62</v>
      </c>
      <c r="G71" s="15" t="s">
        <v>21</v>
      </c>
      <c r="H71" s="15" t="s">
        <v>40</v>
      </c>
      <c r="I71" s="15" t="s">
        <v>23</v>
      </c>
      <c r="J71" s="17">
        <v>5.5</v>
      </c>
      <c r="K71" s="17">
        <v>6.2</v>
      </c>
      <c r="L71" s="17">
        <v>3</v>
      </c>
      <c r="M71" s="18">
        <f t="shared" ref="M71:M83" si="2">IF(OR(J71="v",K71="v",L71="v"),"Vắng",(J71+L71)*2+K71)</f>
        <v>23.2</v>
      </c>
    </row>
    <row r="72" spans="1:13" ht="16.5" x14ac:dyDescent="0.25">
      <c r="A72" s="11">
        <v>66</v>
      </c>
      <c r="B72" s="12" t="s">
        <v>154</v>
      </c>
      <c r="C72" s="13" t="s">
        <v>60</v>
      </c>
      <c r="D72" s="14" t="s">
        <v>155</v>
      </c>
      <c r="E72" s="15" t="s">
        <v>26</v>
      </c>
      <c r="F72" s="16" t="s">
        <v>33</v>
      </c>
      <c r="G72" s="15" t="s">
        <v>156</v>
      </c>
      <c r="H72" s="15" t="s">
        <v>40</v>
      </c>
      <c r="I72" s="15" t="s">
        <v>23</v>
      </c>
      <c r="J72" s="17">
        <v>4.75</v>
      </c>
      <c r="K72" s="17">
        <v>7.1</v>
      </c>
      <c r="L72" s="17">
        <v>3.25</v>
      </c>
      <c r="M72" s="18">
        <f t="shared" si="2"/>
        <v>23.1</v>
      </c>
    </row>
    <row r="73" spans="1:13" ht="16.5" x14ac:dyDescent="0.25">
      <c r="A73" s="11">
        <v>67</v>
      </c>
      <c r="B73" s="12" t="s">
        <v>84</v>
      </c>
      <c r="C73" s="13" t="s">
        <v>85</v>
      </c>
      <c r="D73" s="14" t="s">
        <v>83</v>
      </c>
      <c r="E73" s="15" t="s">
        <v>19</v>
      </c>
      <c r="F73" s="16" t="s">
        <v>86</v>
      </c>
      <c r="G73" s="15" t="s">
        <v>21</v>
      </c>
      <c r="H73" s="15" t="s">
        <v>45</v>
      </c>
      <c r="I73" s="15" t="s">
        <v>23</v>
      </c>
      <c r="J73" s="17">
        <v>6</v>
      </c>
      <c r="K73" s="17">
        <v>5</v>
      </c>
      <c r="L73" s="17">
        <v>3</v>
      </c>
      <c r="M73" s="18">
        <f t="shared" si="2"/>
        <v>23</v>
      </c>
    </row>
    <row r="74" spans="1:13" ht="16.5" x14ac:dyDescent="0.25">
      <c r="A74" s="11">
        <v>68</v>
      </c>
      <c r="B74" s="12" t="s">
        <v>246</v>
      </c>
      <c r="C74" s="13" t="s">
        <v>247</v>
      </c>
      <c r="D74" s="14" t="s">
        <v>248</v>
      </c>
      <c r="E74" s="15" t="s">
        <v>19</v>
      </c>
      <c r="F74" s="16" t="s">
        <v>249</v>
      </c>
      <c r="G74" s="15" t="s">
        <v>21</v>
      </c>
      <c r="H74" s="15" t="s">
        <v>51</v>
      </c>
      <c r="I74" s="15" t="s">
        <v>23</v>
      </c>
      <c r="J74" s="17">
        <v>5</v>
      </c>
      <c r="K74" s="17">
        <v>5.5</v>
      </c>
      <c r="L74" s="17">
        <v>3.75</v>
      </c>
      <c r="M74" s="18">
        <f t="shared" si="2"/>
        <v>23</v>
      </c>
    </row>
    <row r="75" spans="1:13" ht="16.5" x14ac:dyDescent="0.25">
      <c r="A75" s="11">
        <v>69</v>
      </c>
      <c r="B75" s="12" t="s">
        <v>30</v>
      </c>
      <c r="C75" s="13" t="s">
        <v>31</v>
      </c>
      <c r="D75" s="14" t="s">
        <v>32</v>
      </c>
      <c r="E75" s="15" t="s">
        <v>19</v>
      </c>
      <c r="F75" s="16" t="s">
        <v>33</v>
      </c>
      <c r="G75" s="15" t="s">
        <v>21</v>
      </c>
      <c r="H75" s="15" t="s">
        <v>28</v>
      </c>
      <c r="I75" s="15" t="s">
        <v>23</v>
      </c>
      <c r="J75" s="17">
        <v>5.25</v>
      </c>
      <c r="K75" s="17">
        <v>4.8</v>
      </c>
      <c r="L75" s="17">
        <v>3.75</v>
      </c>
      <c r="M75" s="18">
        <f t="shared" si="2"/>
        <v>22.8</v>
      </c>
    </row>
    <row r="76" spans="1:13" ht="16.5" x14ac:dyDescent="0.25">
      <c r="A76" s="11">
        <v>70</v>
      </c>
      <c r="B76" s="12" t="s">
        <v>347</v>
      </c>
      <c r="C76" s="13" t="s">
        <v>307</v>
      </c>
      <c r="D76" s="14" t="s">
        <v>346</v>
      </c>
      <c r="E76" s="15" t="s">
        <v>19</v>
      </c>
      <c r="F76" s="16" t="s">
        <v>123</v>
      </c>
      <c r="G76" s="15" t="s">
        <v>21</v>
      </c>
      <c r="H76" s="15" t="s">
        <v>24</v>
      </c>
      <c r="I76" s="15" t="s">
        <v>25</v>
      </c>
      <c r="J76" s="17">
        <v>6.75</v>
      </c>
      <c r="K76" s="17">
        <v>2.8</v>
      </c>
      <c r="L76" s="17">
        <v>3.25</v>
      </c>
      <c r="M76" s="18">
        <f t="shared" si="2"/>
        <v>22.8</v>
      </c>
    </row>
    <row r="77" spans="1:13" ht="16.5" x14ac:dyDescent="0.25">
      <c r="A77" s="11">
        <v>71</v>
      </c>
      <c r="B77" s="12" t="s">
        <v>178</v>
      </c>
      <c r="C77" s="13" t="s">
        <v>179</v>
      </c>
      <c r="D77" s="14" t="s">
        <v>171</v>
      </c>
      <c r="E77" s="15" t="s">
        <v>19</v>
      </c>
      <c r="F77" s="16" t="s">
        <v>157</v>
      </c>
      <c r="G77" s="15" t="s">
        <v>21</v>
      </c>
      <c r="H77" s="15" t="s">
        <v>45</v>
      </c>
      <c r="I77" s="15" t="s">
        <v>23</v>
      </c>
      <c r="J77" s="17">
        <v>5.25</v>
      </c>
      <c r="K77" s="17">
        <v>4.2</v>
      </c>
      <c r="L77" s="17">
        <v>4</v>
      </c>
      <c r="M77" s="18">
        <f t="shared" si="2"/>
        <v>22.7</v>
      </c>
    </row>
    <row r="78" spans="1:13" ht="16.5" x14ac:dyDescent="0.25">
      <c r="A78" s="11">
        <v>72</v>
      </c>
      <c r="B78" s="12" t="s">
        <v>327</v>
      </c>
      <c r="C78" s="13" t="s">
        <v>328</v>
      </c>
      <c r="D78" s="14" t="s">
        <v>326</v>
      </c>
      <c r="E78" s="15" t="s">
        <v>26</v>
      </c>
      <c r="F78" s="16" t="s">
        <v>278</v>
      </c>
      <c r="G78" s="15" t="s">
        <v>29</v>
      </c>
      <c r="H78" s="15" t="s">
        <v>40</v>
      </c>
      <c r="I78" s="15" t="s">
        <v>23</v>
      </c>
      <c r="J78" s="17">
        <v>4.75</v>
      </c>
      <c r="K78" s="17">
        <v>4.5999999999999996</v>
      </c>
      <c r="L78" s="17">
        <v>4.25</v>
      </c>
      <c r="M78" s="18">
        <f t="shared" si="2"/>
        <v>22.6</v>
      </c>
    </row>
    <row r="79" spans="1:13" ht="16.5" x14ac:dyDescent="0.25">
      <c r="A79" s="11">
        <v>73</v>
      </c>
      <c r="B79" s="12" t="s">
        <v>254</v>
      </c>
      <c r="C79" s="13" t="s">
        <v>255</v>
      </c>
      <c r="D79" s="14" t="s">
        <v>256</v>
      </c>
      <c r="E79" s="15" t="s">
        <v>26</v>
      </c>
      <c r="F79" s="16" t="s">
        <v>257</v>
      </c>
      <c r="G79" s="15" t="s">
        <v>29</v>
      </c>
      <c r="H79" s="15" t="s">
        <v>40</v>
      </c>
      <c r="I79" s="15" t="s">
        <v>23</v>
      </c>
      <c r="J79" s="17">
        <v>3.5</v>
      </c>
      <c r="K79" s="17">
        <v>6</v>
      </c>
      <c r="L79" s="17">
        <v>4.75</v>
      </c>
      <c r="M79" s="18">
        <f t="shared" si="2"/>
        <v>22.5</v>
      </c>
    </row>
    <row r="80" spans="1:13" ht="16.5" x14ac:dyDescent="0.25">
      <c r="A80" s="11">
        <v>74</v>
      </c>
      <c r="B80" s="12" t="s">
        <v>220</v>
      </c>
      <c r="C80" s="13" t="s">
        <v>221</v>
      </c>
      <c r="D80" s="14" t="s">
        <v>222</v>
      </c>
      <c r="E80" s="15" t="s">
        <v>26</v>
      </c>
      <c r="F80" s="16" t="s">
        <v>223</v>
      </c>
      <c r="G80" s="15" t="s">
        <v>21</v>
      </c>
      <c r="H80" s="15" t="s">
        <v>51</v>
      </c>
      <c r="I80" s="15" t="s">
        <v>23</v>
      </c>
      <c r="J80" s="17">
        <v>5.25</v>
      </c>
      <c r="K80" s="17">
        <v>4.4000000000000004</v>
      </c>
      <c r="L80" s="17">
        <v>3.75</v>
      </c>
      <c r="M80" s="18">
        <f t="shared" si="2"/>
        <v>22.4</v>
      </c>
    </row>
    <row r="81" spans="1:13" ht="16.5" x14ac:dyDescent="0.25">
      <c r="A81" s="11">
        <v>75</v>
      </c>
      <c r="B81" s="12" t="s">
        <v>102</v>
      </c>
      <c r="C81" s="13" t="s">
        <v>103</v>
      </c>
      <c r="D81" s="14" t="s">
        <v>104</v>
      </c>
      <c r="E81" s="15" t="s">
        <v>19</v>
      </c>
      <c r="F81" s="16" t="s">
        <v>105</v>
      </c>
      <c r="G81" s="15" t="s">
        <v>21</v>
      </c>
      <c r="H81" s="15" t="s">
        <v>106</v>
      </c>
      <c r="I81" s="15" t="s">
        <v>23</v>
      </c>
      <c r="J81" s="17">
        <v>6.25</v>
      </c>
      <c r="K81" s="17">
        <v>2.8</v>
      </c>
      <c r="L81" s="17">
        <v>3.5</v>
      </c>
      <c r="M81" s="18">
        <f t="shared" si="2"/>
        <v>22.3</v>
      </c>
    </row>
    <row r="82" spans="1:13" ht="16.5" x14ac:dyDescent="0.25">
      <c r="A82" s="11">
        <v>76</v>
      </c>
      <c r="B82" s="12" t="s">
        <v>144</v>
      </c>
      <c r="C82" s="13" t="s">
        <v>145</v>
      </c>
      <c r="D82" s="14" t="s">
        <v>142</v>
      </c>
      <c r="E82" s="15" t="s">
        <v>26</v>
      </c>
      <c r="F82" s="16" t="s">
        <v>146</v>
      </c>
      <c r="G82" s="15" t="s">
        <v>21</v>
      </c>
      <c r="H82" s="15" t="s">
        <v>147</v>
      </c>
      <c r="I82" s="15" t="s">
        <v>148</v>
      </c>
      <c r="J82" s="17">
        <v>5.5</v>
      </c>
      <c r="K82" s="17">
        <v>5.3</v>
      </c>
      <c r="L82" s="17">
        <v>3</v>
      </c>
      <c r="M82" s="18">
        <f t="shared" si="2"/>
        <v>22.3</v>
      </c>
    </row>
    <row r="83" spans="1:13" ht="16.5" x14ac:dyDescent="0.25">
      <c r="A83" s="11">
        <v>77</v>
      </c>
      <c r="B83" s="12" t="s">
        <v>108</v>
      </c>
      <c r="C83" s="13" t="s">
        <v>109</v>
      </c>
      <c r="D83" s="14" t="s">
        <v>110</v>
      </c>
      <c r="E83" s="15" t="s">
        <v>26</v>
      </c>
      <c r="F83" s="16" t="s">
        <v>111</v>
      </c>
      <c r="G83" s="15" t="s">
        <v>21</v>
      </c>
      <c r="H83" s="15" t="s">
        <v>40</v>
      </c>
      <c r="I83" s="15" t="s">
        <v>23</v>
      </c>
      <c r="J83" s="17">
        <v>5</v>
      </c>
      <c r="K83" s="17">
        <v>4.5999999999999996</v>
      </c>
      <c r="L83" s="17">
        <v>3.75</v>
      </c>
      <c r="M83" s="18">
        <f t="shared" si="2"/>
        <v>22.1</v>
      </c>
    </row>
    <row r="84" spans="1:13" ht="16.5" x14ac:dyDescent="0.25">
      <c r="A84" s="11">
        <v>78</v>
      </c>
      <c r="B84" s="12" t="s">
        <v>329</v>
      </c>
      <c r="C84" s="13" t="s">
        <v>330</v>
      </c>
      <c r="D84" s="14" t="s">
        <v>326</v>
      </c>
      <c r="E84" s="15" t="s">
        <v>26</v>
      </c>
      <c r="F84" s="16" t="s">
        <v>61</v>
      </c>
      <c r="G84" s="15" t="s">
        <v>21</v>
      </c>
      <c r="H84" s="15" t="s">
        <v>40</v>
      </c>
      <c r="I84" s="15" t="s">
        <v>23</v>
      </c>
      <c r="J84" s="17">
        <v>5.25</v>
      </c>
      <c r="K84" s="17">
        <v>6</v>
      </c>
      <c r="L84" s="17">
        <v>2.75</v>
      </c>
      <c r="M84" s="18">
        <f t="shared" ref="M84:M93" si="3">IF(OR(J84="v",K84="v",L84="v"),"Vắng",(J84+L84)*2+K84)</f>
        <v>22</v>
      </c>
    </row>
    <row r="85" spans="1:13" ht="16.5" x14ac:dyDescent="0.25">
      <c r="A85" s="11">
        <v>79</v>
      </c>
      <c r="B85" s="12" t="s">
        <v>279</v>
      </c>
      <c r="C85" s="13" t="s">
        <v>280</v>
      </c>
      <c r="D85" s="14" t="s">
        <v>281</v>
      </c>
      <c r="E85" s="15" t="s">
        <v>26</v>
      </c>
      <c r="F85" s="16" t="s">
        <v>117</v>
      </c>
      <c r="G85" s="15" t="s">
        <v>180</v>
      </c>
      <c r="H85" s="15" t="s">
        <v>45</v>
      </c>
      <c r="I85" s="15" t="s">
        <v>23</v>
      </c>
      <c r="J85" s="17">
        <v>4.75</v>
      </c>
      <c r="K85" s="17">
        <v>4.4000000000000004</v>
      </c>
      <c r="L85" s="17">
        <v>4</v>
      </c>
      <c r="M85" s="18">
        <f t="shared" si="3"/>
        <v>21.9</v>
      </c>
    </row>
    <row r="86" spans="1:13" ht="16.5" x14ac:dyDescent="0.25">
      <c r="A86" s="11">
        <v>80</v>
      </c>
      <c r="B86" s="12" t="s">
        <v>322</v>
      </c>
      <c r="C86" s="13" t="s">
        <v>323</v>
      </c>
      <c r="D86" s="14" t="s">
        <v>324</v>
      </c>
      <c r="E86" s="15" t="s">
        <v>26</v>
      </c>
      <c r="F86" s="16" t="s">
        <v>325</v>
      </c>
      <c r="G86" s="15" t="s">
        <v>21</v>
      </c>
      <c r="H86" s="15" t="s">
        <v>22</v>
      </c>
      <c r="I86" s="15" t="s">
        <v>23</v>
      </c>
      <c r="J86" s="17">
        <v>5.5</v>
      </c>
      <c r="K86" s="17">
        <v>4.4000000000000004</v>
      </c>
      <c r="L86" s="17">
        <v>3.25</v>
      </c>
      <c r="M86" s="18">
        <f t="shared" si="3"/>
        <v>21.9</v>
      </c>
    </row>
    <row r="87" spans="1:13" ht="16.5" x14ac:dyDescent="0.25">
      <c r="A87" s="11">
        <v>81</v>
      </c>
      <c r="B87" s="12" t="s">
        <v>205</v>
      </c>
      <c r="C87" s="13" t="s">
        <v>206</v>
      </c>
      <c r="D87" s="14" t="s">
        <v>207</v>
      </c>
      <c r="E87" s="15" t="s">
        <v>19</v>
      </c>
      <c r="F87" s="16" t="s">
        <v>39</v>
      </c>
      <c r="G87" s="15" t="s">
        <v>180</v>
      </c>
      <c r="H87" s="15" t="s">
        <v>45</v>
      </c>
      <c r="I87" s="15" t="s">
        <v>23</v>
      </c>
      <c r="J87" s="17">
        <v>5.5</v>
      </c>
      <c r="K87" s="17">
        <v>3.8</v>
      </c>
      <c r="L87" s="17">
        <v>3.5</v>
      </c>
      <c r="M87" s="18">
        <f t="shared" si="3"/>
        <v>21.8</v>
      </c>
    </row>
    <row r="88" spans="1:13" ht="16.5" x14ac:dyDescent="0.25">
      <c r="A88" s="11">
        <v>82</v>
      </c>
      <c r="B88" s="12" t="s">
        <v>213</v>
      </c>
      <c r="C88" s="13" t="s">
        <v>214</v>
      </c>
      <c r="D88" s="14" t="s">
        <v>212</v>
      </c>
      <c r="E88" s="15" t="s">
        <v>19</v>
      </c>
      <c r="F88" s="16" t="s">
        <v>174</v>
      </c>
      <c r="G88" s="15" t="s">
        <v>29</v>
      </c>
      <c r="H88" s="15" t="s">
        <v>40</v>
      </c>
      <c r="I88" s="15" t="s">
        <v>23</v>
      </c>
      <c r="J88" s="17">
        <v>6</v>
      </c>
      <c r="K88" s="17">
        <v>3.8</v>
      </c>
      <c r="L88" s="17">
        <v>3</v>
      </c>
      <c r="M88" s="18">
        <f t="shared" si="3"/>
        <v>21.8</v>
      </c>
    </row>
    <row r="89" spans="1:13" ht="16.5" x14ac:dyDescent="0.25">
      <c r="A89" s="11">
        <v>83</v>
      </c>
      <c r="B89" s="12" t="s">
        <v>263</v>
      </c>
      <c r="C89" s="13" t="s">
        <v>264</v>
      </c>
      <c r="D89" s="14" t="s">
        <v>258</v>
      </c>
      <c r="E89" s="15" t="s">
        <v>26</v>
      </c>
      <c r="F89" s="16" t="s">
        <v>169</v>
      </c>
      <c r="G89" s="15" t="s">
        <v>29</v>
      </c>
      <c r="H89" s="15" t="s">
        <v>40</v>
      </c>
      <c r="I89" s="15" t="s">
        <v>23</v>
      </c>
      <c r="J89" s="17">
        <v>5</v>
      </c>
      <c r="K89" s="17">
        <v>5.3</v>
      </c>
      <c r="L89" s="17">
        <v>3.25</v>
      </c>
      <c r="M89" s="18">
        <f t="shared" si="3"/>
        <v>21.8</v>
      </c>
    </row>
    <row r="90" spans="1:13" ht="16.5" x14ac:dyDescent="0.25">
      <c r="A90" s="11">
        <v>84</v>
      </c>
      <c r="B90" s="12" t="s">
        <v>69</v>
      </c>
      <c r="C90" s="13" t="s">
        <v>70</v>
      </c>
      <c r="D90" s="14" t="s">
        <v>71</v>
      </c>
      <c r="E90" s="15" t="s">
        <v>19</v>
      </c>
      <c r="F90" s="16" t="s">
        <v>72</v>
      </c>
      <c r="G90" s="15" t="s">
        <v>73</v>
      </c>
      <c r="H90" s="15" t="s">
        <v>45</v>
      </c>
      <c r="I90" s="15" t="s">
        <v>23</v>
      </c>
      <c r="J90" s="17">
        <v>5.75</v>
      </c>
      <c r="K90" s="17">
        <v>5.6</v>
      </c>
      <c r="L90" s="17">
        <v>2.25</v>
      </c>
      <c r="M90" s="18">
        <f t="shared" si="3"/>
        <v>21.6</v>
      </c>
    </row>
    <row r="91" spans="1:13" ht="16.5" x14ac:dyDescent="0.25">
      <c r="A91" s="11">
        <v>85</v>
      </c>
      <c r="B91" s="12" t="s">
        <v>338</v>
      </c>
      <c r="C91" s="13" t="s">
        <v>339</v>
      </c>
      <c r="D91" s="14" t="s">
        <v>337</v>
      </c>
      <c r="E91" s="15" t="s">
        <v>26</v>
      </c>
      <c r="F91" s="16" t="s">
        <v>340</v>
      </c>
      <c r="G91" s="15" t="s">
        <v>21</v>
      </c>
      <c r="H91" s="15" t="s">
        <v>28</v>
      </c>
      <c r="I91" s="15" t="s">
        <v>23</v>
      </c>
      <c r="J91" s="17">
        <v>5.5</v>
      </c>
      <c r="K91" s="17">
        <v>5.6</v>
      </c>
      <c r="L91" s="17">
        <v>2.5</v>
      </c>
      <c r="M91" s="18">
        <f t="shared" si="3"/>
        <v>21.6</v>
      </c>
    </row>
    <row r="92" spans="1:13" ht="16.5" x14ac:dyDescent="0.25">
      <c r="A92" s="11">
        <v>86</v>
      </c>
      <c r="B92" s="12" t="s">
        <v>198</v>
      </c>
      <c r="C92" s="13" t="s">
        <v>199</v>
      </c>
      <c r="D92" s="14" t="s">
        <v>200</v>
      </c>
      <c r="E92" s="15" t="s">
        <v>19</v>
      </c>
      <c r="F92" s="16" t="s">
        <v>46</v>
      </c>
      <c r="G92" s="15" t="s">
        <v>29</v>
      </c>
      <c r="H92" s="15" t="s">
        <v>40</v>
      </c>
      <c r="I92" s="15" t="s">
        <v>23</v>
      </c>
      <c r="J92" s="17">
        <v>4.75</v>
      </c>
      <c r="K92" s="17">
        <v>4</v>
      </c>
      <c r="L92" s="17">
        <v>4</v>
      </c>
      <c r="M92" s="18">
        <f t="shared" si="3"/>
        <v>21.5</v>
      </c>
    </row>
    <row r="93" spans="1:13" ht="16.5" x14ac:dyDescent="0.25">
      <c r="A93" s="11">
        <v>87</v>
      </c>
      <c r="B93" s="12" t="s">
        <v>186</v>
      </c>
      <c r="C93" s="28" t="s">
        <v>68</v>
      </c>
      <c r="D93" s="29" t="s">
        <v>185</v>
      </c>
      <c r="E93" s="15" t="s">
        <v>26</v>
      </c>
      <c r="F93" s="16" t="s">
        <v>74</v>
      </c>
      <c r="G93" s="15" t="s">
        <v>21</v>
      </c>
      <c r="H93" s="15" t="s">
        <v>40</v>
      </c>
      <c r="I93" s="15" t="s">
        <v>23</v>
      </c>
      <c r="J93" s="17">
        <v>4</v>
      </c>
      <c r="K93" s="17">
        <v>5.4</v>
      </c>
      <c r="L93" s="17">
        <v>4</v>
      </c>
      <c r="M93" s="18">
        <f t="shared" si="3"/>
        <v>21.4</v>
      </c>
    </row>
    <row r="94" spans="1:13" ht="16.5" x14ac:dyDescent="0.25">
      <c r="A94" s="11">
        <v>88</v>
      </c>
      <c r="B94" s="12" t="s">
        <v>369</v>
      </c>
      <c r="C94" s="28" t="s">
        <v>370</v>
      </c>
      <c r="D94" s="29" t="s">
        <v>129</v>
      </c>
      <c r="E94" s="15" t="s">
        <v>26</v>
      </c>
      <c r="F94" s="16" t="s">
        <v>371</v>
      </c>
      <c r="G94" s="15" t="s">
        <v>21</v>
      </c>
      <c r="H94" s="15" t="s">
        <v>22</v>
      </c>
      <c r="I94" s="15" t="s">
        <v>23</v>
      </c>
      <c r="J94" s="17">
        <v>6</v>
      </c>
      <c r="K94" s="17">
        <v>2.2000000000000002</v>
      </c>
      <c r="L94" s="17">
        <v>3.5</v>
      </c>
      <c r="M94" s="18">
        <f>IF(OR(J94="v",K94="v",L94="v"),"Vắng",(J94+L94)*2+K94)</f>
        <v>21.2</v>
      </c>
    </row>
    <row r="95" spans="1:13" ht="16.5" x14ac:dyDescent="0.25">
      <c r="A95" s="11">
        <v>89</v>
      </c>
      <c r="B95" s="12" t="s">
        <v>372</v>
      </c>
      <c r="C95" s="13" t="s">
        <v>373</v>
      </c>
      <c r="D95" s="14" t="s">
        <v>297</v>
      </c>
      <c r="E95" s="15" t="s">
        <v>26</v>
      </c>
      <c r="F95" s="16" t="s">
        <v>374</v>
      </c>
      <c r="G95" s="15" t="s">
        <v>21</v>
      </c>
      <c r="H95" s="15" t="s">
        <v>375</v>
      </c>
      <c r="I95" s="15" t="s">
        <v>25</v>
      </c>
      <c r="J95" s="17">
        <v>3.5</v>
      </c>
      <c r="K95" s="17">
        <v>5.2</v>
      </c>
      <c r="L95" s="17">
        <v>4.5</v>
      </c>
      <c r="M95" s="18">
        <f>IF(OR(J95="v",K95="v",L95="v"),"Vắng",(J95+L95)*2+K95)</f>
        <v>21.2</v>
      </c>
    </row>
    <row r="96" spans="1:13" ht="16.5" x14ac:dyDescent="0.25">
      <c r="A96" s="19">
        <v>90</v>
      </c>
      <c r="B96" s="20" t="s">
        <v>376</v>
      </c>
      <c r="C96" s="21" t="s">
        <v>377</v>
      </c>
      <c r="D96" s="22" t="s">
        <v>301</v>
      </c>
      <c r="E96" s="23" t="s">
        <v>19</v>
      </c>
      <c r="F96" s="24" t="s">
        <v>378</v>
      </c>
      <c r="G96" s="23" t="s">
        <v>21</v>
      </c>
      <c r="H96" s="23" t="s">
        <v>40</v>
      </c>
      <c r="I96" s="23" t="s">
        <v>23</v>
      </c>
      <c r="J96" s="25">
        <v>5</v>
      </c>
      <c r="K96" s="25">
        <v>3.2</v>
      </c>
      <c r="L96" s="25">
        <v>4</v>
      </c>
      <c r="M96" s="26">
        <f>IF(OR(J96="v",K96="v",L96="v"),"Vắng",(J96+L96)*2+K96)</f>
        <v>21.2</v>
      </c>
    </row>
    <row r="98" spans="2:14" ht="15" x14ac:dyDescent="0.25">
      <c r="B98" s="27" t="s">
        <v>366</v>
      </c>
    </row>
    <row r="99" spans="2:14" ht="15.75" x14ac:dyDescent="0.2">
      <c r="I99" s="45" t="s">
        <v>367</v>
      </c>
      <c r="J99" s="45"/>
      <c r="K99" s="45"/>
      <c r="L99" s="45"/>
      <c r="M99" s="45"/>
      <c r="N99" s="45"/>
    </row>
    <row r="100" spans="2:14" ht="15.75" x14ac:dyDescent="0.2">
      <c r="I100" s="46" t="s">
        <v>368</v>
      </c>
      <c r="J100" s="46"/>
      <c r="K100" s="46"/>
      <c r="L100" s="46"/>
      <c r="M100" s="46"/>
      <c r="N100" s="46"/>
    </row>
    <row r="101" spans="2:14" ht="15.75" x14ac:dyDescent="0.2">
      <c r="I101" s="46"/>
      <c r="J101" s="46"/>
      <c r="K101" s="46"/>
      <c r="L101" s="46"/>
      <c r="M101" s="46"/>
      <c r="N101" s="46"/>
    </row>
  </sheetData>
  <sortState ref="B7:M355">
    <sortCondition descending="1" ref="M7:M355"/>
  </sortState>
  <mergeCells count="18">
    <mergeCell ref="I99:N99"/>
    <mergeCell ref="I100:N100"/>
    <mergeCell ref="I101:N101"/>
    <mergeCell ref="G5:G6"/>
    <mergeCell ref="H5:I5"/>
    <mergeCell ref="J5:L5"/>
    <mergeCell ref="M5:M6"/>
    <mergeCell ref="F5:F6"/>
    <mergeCell ref="A1:D1"/>
    <mergeCell ref="A2:D2"/>
    <mergeCell ref="F2:J2"/>
    <mergeCell ref="A3:D3"/>
    <mergeCell ref="F3:J3"/>
    <mergeCell ref="A5:A6"/>
    <mergeCell ref="B5:B6"/>
    <mergeCell ref="C5:C6"/>
    <mergeCell ref="D5:D6"/>
    <mergeCell ref="E5:E6"/>
  </mergeCells>
  <dataValidations count="2">
    <dataValidation allowBlank="1" showInputMessage="1" showErrorMessage="1" prompt="Nhập tên Tỉnh theo giấy khai sinh" sqref="H1 G5:G6"/>
    <dataValidation type="textLength" allowBlank="1" showInputMessage="1" showErrorMessage="1" errorTitle="Báo lỗi" error="Yêu cầu nhập lại, Nhập chưa đúng định dạng" prompt="Nhập theo định dạng dd/mm/yyyy" sqref="G1 F5:F6">
      <formula1>4</formula1>
      <formula2>10</formula2>
    </dataValidation>
  </dataValidations>
  <printOptions horizontalCentered="1"/>
  <pageMargins left="0" right="0" top="0.23622047244094491" bottom="0.23622047244094491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</vt:lpstr>
      <vt:lpstr>MP!Print_Titles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Nam</cp:lastModifiedBy>
  <cp:lastPrinted>2017-07-27T04:45:05Z</cp:lastPrinted>
  <dcterms:created xsi:type="dcterms:W3CDTF">2017-06-19T03:43:48Z</dcterms:created>
  <dcterms:modified xsi:type="dcterms:W3CDTF">2017-07-27T04:45:33Z</dcterms:modified>
</cp:coreProperties>
</file>